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2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SCRABBLE\GESTION DES PARTIES DE TOURNOI\2021-2022 TOURNOIS\2022-06\IMOK\"/>
    </mc:Choice>
  </mc:AlternateContent>
  <xr:revisionPtr revIDLastSave="0" documentId="13_ncr:1_{90AC3CF2-411C-4CBA-B2F0-A3772674A8C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ournoi4P_Temp" sheetId="1" r:id="rId1"/>
  </sheets>
  <definedNames>
    <definedName name="_xlnm._FilterDatabase" localSheetId="0" hidden="1">Tournoi4P_Temp!$A$6:$Q$169</definedName>
    <definedName name="_xlnm.Print_Titles" localSheetId="0">Tournoi4P_Temp!$1:$6</definedName>
    <definedName name="Tournoi4P_Temp">Tournoi4P_Temp!$A$6:$Q$161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P167" i="1" l="1"/>
  <c r="Q167" i="1" s="1"/>
  <c r="P85" i="1"/>
  <c r="Q85" i="1" s="1"/>
  <c r="P165" i="1"/>
  <c r="Q165" i="1" s="1"/>
  <c r="P146" i="1"/>
  <c r="Q146" i="1" s="1"/>
  <c r="P153" i="1"/>
  <c r="Q153" i="1" s="1"/>
  <c r="P67" i="1"/>
  <c r="Q67" i="1" s="1"/>
  <c r="P56" i="1"/>
  <c r="Q56" i="1" s="1"/>
  <c r="P158" i="1"/>
  <c r="Q158" i="1" s="1"/>
  <c r="P161" i="1"/>
  <c r="Q161" i="1" s="1"/>
  <c r="P151" i="1"/>
  <c r="Q151" i="1" s="1"/>
  <c r="P16" i="1"/>
  <c r="Q16" i="1" s="1"/>
  <c r="P11" i="1"/>
  <c r="Q11" i="1" s="1"/>
  <c r="P12" i="1"/>
  <c r="Q12" i="1" s="1"/>
  <c r="P141" i="1"/>
  <c r="Q141" i="1" s="1"/>
  <c r="P144" i="1"/>
  <c r="Q144" i="1" s="1"/>
  <c r="P72" i="1"/>
  <c r="Q72" i="1" s="1"/>
  <c r="P104" i="1"/>
  <c r="Q104" i="1" s="1"/>
  <c r="P52" i="1"/>
  <c r="Q52" i="1" s="1"/>
  <c r="P57" i="1"/>
  <c r="Q57" i="1" s="1"/>
  <c r="P133" i="1"/>
  <c r="Q133" i="1" s="1"/>
  <c r="P164" i="1"/>
  <c r="Q164" i="1" s="1"/>
  <c r="P118" i="1"/>
  <c r="Q118" i="1" s="1"/>
  <c r="P129" i="1"/>
  <c r="Q129" i="1" s="1"/>
  <c r="P143" i="1"/>
  <c r="Q143" i="1" s="1"/>
  <c r="P159" i="1"/>
  <c r="Q159" i="1" s="1"/>
  <c r="P68" i="1"/>
  <c r="Q68" i="1" s="1"/>
  <c r="P113" i="1"/>
  <c r="Q113" i="1" s="1"/>
  <c r="P95" i="1"/>
  <c r="Q95" i="1" s="1"/>
  <c r="P105" i="1"/>
  <c r="Q105" i="1" s="1"/>
  <c r="P78" i="1"/>
  <c r="Q78" i="1" s="1"/>
  <c r="P51" i="1"/>
  <c r="Q51" i="1" s="1"/>
  <c r="P154" i="1"/>
  <c r="Q154" i="1" s="1"/>
  <c r="P107" i="1"/>
  <c r="Q107" i="1" s="1"/>
  <c r="P93" i="1"/>
  <c r="Q93" i="1" s="1"/>
  <c r="P76" i="1"/>
  <c r="Q76" i="1" s="1"/>
  <c r="P75" i="1"/>
  <c r="Q75" i="1" s="1"/>
  <c r="P155" i="1"/>
  <c r="Q155" i="1" s="1"/>
  <c r="P156" i="1"/>
  <c r="Q156" i="1" s="1"/>
  <c r="P119" i="1"/>
  <c r="Q119" i="1" s="1"/>
  <c r="P70" i="1"/>
  <c r="Q70" i="1" s="1"/>
  <c r="P115" i="1"/>
  <c r="Q115" i="1" s="1"/>
  <c r="P21" i="1"/>
  <c r="Q21" i="1" s="1"/>
  <c r="P128" i="1"/>
  <c r="Q128" i="1" s="1"/>
  <c r="P77" i="1"/>
  <c r="Q77" i="1" s="1"/>
  <c r="P160" i="1"/>
  <c r="Q160" i="1" s="1"/>
  <c r="P88" i="1"/>
  <c r="Q88" i="1" s="1"/>
  <c r="P112" i="1"/>
  <c r="Q112" i="1" s="1"/>
  <c r="P83" i="1"/>
  <c r="Q83" i="1" s="1"/>
  <c r="P61" i="1"/>
  <c r="Q61" i="1" s="1"/>
  <c r="P152" i="1"/>
  <c r="Q152" i="1" s="1"/>
  <c r="P117" i="1"/>
  <c r="Q117" i="1" s="1"/>
  <c r="P124" i="1"/>
  <c r="Q124" i="1" s="1"/>
  <c r="P101" i="1"/>
  <c r="Q101" i="1" s="1"/>
  <c r="P23" i="1"/>
  <c r="Q23" i="1" s="1"/>
  <c r="P48" i="1"/>
  <c r="Q48" i="1" s="1"/>
  <c r="P163" i="1"/>
  <c r="Q163" i="1" s="1"/>
  <c r="P97" i="1"/>
  <c r="Q97" i="1" s="1"/>
  <c r="P64" i="1"/>
  <c r="Q64" i="1" s="1"/>
  <c r="P150" i="1"/>
  <c r="Q150" i="1" s="1"/>
  <c r="P149" i="1"/>
  <c r="Q149" i="1" s="1"/>
  <c r="P138" i="1"/>
  <c r="Q138" i="1" s="1"/>
  <c r="P148" i="1"/>
  <c r="Q148" i="1" s="1"/>
  <c r="P37" i="1"/>
  <c r="Q37" i="1" s="1"/>
  <c r="P142" i="1"/>
  <c r="Q142" i="1" s="1"/>
  <c r="P134" i="1"/>
  <c r="Q134" i="1" s="1"/>
  <c r="P94" i="1"/>
  <c r="Q94" i="1" s="1"/>
  <c r="P92" i="1"/>
  <c r="Q92" i="1" s="1"/>
  <c r="P99" i="1"/>
  <c r="Q99" i="1" s="1"/>
  <c r="P111" i="1"/>
  <c r="Q111" i="1" s="1"/>
  <c r="P132" i="1"/>
  <c r="Q132" i="1" s="1"/>
  <c r="P116" i="1"/>
  <c r="Q116" i="1" s="1"/>
  <c r="P100" i="1"/>
  <c r="Q100" i="1" s="1"/>
  <c r="P147" i="1"/>
  <c r="Q147" i="1" s="1"/>
  <c r="P60" i="1"/>
  <c r="Q60" i="1" s="1"/>
  <c r="P108" i="1"/>
  <c r="Q108" i="1" s="1"/>
  <c r="P96" i="1"/>
  <c r="Q96" i="1" s="1"/>
  <c r="P66" i="1"/>
  <c r="Q66" i="1" s="1"/>
  <c r="P19" i="1"/>
  <c r="Q19" i="1" s="1"/>
  <c r="P30" i="1"/>
  <c r="Q30" i="1" s="1"/>
  <c r="P102" i="1"/>
  <c r="Q102" i="1" s="1"/>
  <c r="P140" i="1"/>
  <c r="Q140" i="1" s="1"/>
  <c r="P40" i="1"/>
  <c r="Q40" i="1" s="1"/>
  <c r="P54" i="1"/>
  <c r="Q54" i="1" s="1"/>
  <c r="P32" i="1"/>
  <c r="Q32" i="1" s="1"/>
  <c r="P29" i="1"/>
  <c r="Q29" i="1" s="1"/>
  <c r="P136" i="1"/>
  <c r="Q136" i="1" s="1"/>
  <c r="P42" i="1"/>
  <c r="Q42" i="1" s="1"/>
  <c r="P41" i="1"/>
  <c r="Q41" i="1" s="1"/>
  <c r="P73" i="1"/>
  <c r="Q73" i="1" s="1"/>
  <c r="P137" i="1"/>
  <c r="Q137" i="1" s="1"/>
  <c r="P81" i="1"/>
  <c r="Q81" i="1" s="1"/>
  <c r="P135" i="1"/>
  <c r="Q135" i="1" s="1"/>
  <c r="P26" i="1"/>
  <c r="Q26" i="1" s="1"/>
  <c r="P131" i="1"/>
  <c r="Q131" i="1" s="1"/>
  <c r="P34" i="1"/>
  <c r="Q34" i="1" s="1"/>
  <c r="P84" i="1"/>
  <c r="Q84" i="1" s="1"/>
  <c r="P10" i="1"/>
  <c r="Q10" i="1" s="1"/>
  <c r="P109" i="1"/>
  <c r="Q109" i="1" s="1"/>
  <c r="P62" i="1"/>
  <c r="Q62" i="1" s="1"/>
  <c r="P130" i="1"/>
  <c r="Q130" i="1" s="1"/>
  <c r="P103" i="1"/>
  <c r="Q103" i="1" s="1"/>
  <c r="P27" i="1"/>
  <c r="Q27" i="1" s="1"/>
  <c r="P46" i="1"/>
  <c r="Q46" i="1" s="1"/>
  <c r="P15" i="1"/>
  <c r="Q15" i="1" s="1"/>
  <c r="P25" i="1"/>
  <c r="Q25" i="1" s="1"/>
  <c r="P39" i="1"/>
  <c r="Q39" i="1" s="1"/>
  <c r="P31" i="1"/>
  <c r="Q31" i="1" s="1"/>
  <c r="P82" i="1"/>
  <c r="Q82" i="1" s="1"/>
  <c r="P18" i="1"/>
  <c r="Q18" i="1" s="1"/>
  <c r="P33" i="1"/>
  <c r="Q33" i="1" s="1"/>
  <c r="P145" i="1"/>
  <c r="Q145" i="1" s="1"/>
  <c r="P127" i="1"/>
  <c r="Q127" i="1" s="1"/>
  <c r="P20" i="1"/>
  <c r="Q20" i="1" s="1"/>
  <c r="P71" i="1"/>
  <c r="Q71" i="1" s="1"/>
  <c r="P35" i="1"/>
  <c r="Q35" i="1" s="1"/>
  <c r="P69" i="1"/>
  <c r="Q69" i="1" s="1"/>
  <c r="P24" i="1"/>
  <c r="Q24" i="1" s="1"/>
  <c r="P14" i="1"/>
  <c r="Q14" i="1" s="1"/>
  <c r="P114" i="1"/>
  <c r="Q114" i="1" s="1"/>
  <c r="P13" i="1"/>
  <c r="Q13" i="1" s="1"/>
  <c r="P50" i="1"/>
  <c r="Q50" i="1" s="1"/>
  <c r="P122" i="1"/>
  <c r="Q122" i="1" s="1"/>
  <c r="P90" i="1"/>
  <c r="Q90" i="1" s="1"/>
  <c r="P86" i="1"/>
  <c r="Q86" i="1" s="1"/>
  <c r="P106" i="1"/>
  <c r="Q106" i="1" s="1"/>
  <c r="P28" i="1"/>
  <c r="Q28" i="1" s="1"/>
  <c r="P80" i="1"/>
  <c r="Q80" i="1" s="1"/>
  <c r="P59" i="1"/>
  <c r="Q59" i="1" s="1"/>
  <c r="P87" i="1"/>
  <c r="Q87" i="1" s="1"/>
  <c r="P36" i="1"/>
  <c r="Q36" i="1" s="1"/>
  <c r="P98" i="1"/>
  <c r="Q98" i="1" s="1"/>
  <c r="P45" i="1"/>
  <c r="Q45" i="1" s="1"/>
  <c r="P65" i="1"/>
  <c r="Q65" i="1" s="1"/>
  <c r="P58" i="1"/>
  <c r="Q58" i="1" s="1"/>
  <c r="P123" i="1"/>
  <c r="Q123" i="1" s="1"/>
  <c r="P121" i="1"/>
  <c r="Q121" i="1" s="1"/>
  <c r="P91" i="1"/>
  <c r="Q91" i="1" s="1"/>
  <c r="P89" i="1"/>
  <c r="Q89" i="1" s="1"/>
  <c r="P110" i="1"/>
  <c r="Q110" i="1" s="1"/>
  <c r="P79" i="1"/>
  <c r="Q79" i="1" s="1"/>
  <c r="P44" i="1"/>
  <c r="Q44" i="1" s="1"/>
  <c r="P53" i="1"/>
  <c r="Q53" i="1" s="1"/>
  <c r="P139" i="1"/>
  <c r="Q139" i="1" s="1"/>
  <c r="P126" i="1"/>
  <c r="Q126" i="1" s="1"/>
  <c r="P9" i="1"/>
  <c r="Q9" i="1" s="1"/>
  <c r="P55" i="1"/>
  <c r="Q55" i="1" s="1"/>
  <c r="P43" i="1"/>
  <c r="Q43" i="1" s="1"/>
  <c r="P38" i="1"/>
  <c r="Q38" i="1" s="1"/>
  <c r="P49" i="1"/>
  <c r="Q49" i="1" s="1"/>
  <c r="P47" i="1"/>
  <c r="Q47" i="1" s="1"/>
  <c r="P63" i="1"/>
  <c r="Q63" i="1" s="1"/>
  <c r="P74" i="1"/>
  <c r="Q74" i="1" s="1"/>
  <c r="P22" i="1"/>
  <c r="Q22" i="1" s="1"/>
  <c r="P17" i="1"/>
  <c r="Q17" i="1" s="1"/>
  <c r="P120" i="1"/>
  <c r="Q120" i="1" s="1"/>
  <c r="P5" i="1"/>
  <c r="Q8" i="1" s="1"/>
  <c r="Q7" i="1" l="1"/>
</calcChain>
</file>

<file path=xl/sharedStrings.xml><?xml version="1.0" encoding="utf-8"?>
<sst xmlns="http://schemas.openxmlformats.org/spreadsheetml/2006/main" count="837" uniqueCount="253">
  <si>
    <t>Rang</t>
  </si>
  <si>
    <t>Club</t>
  </si>
  <si>
    <t>Cumul</t>
  </si>
  <si>
    <t>S</t>
  </si>
  <si>
    <t>Nom, Prénom</t>
  </si>
  <si>
    <t>No</t>
  </si>
  <si>
    <t>Cl</t>
  </si>
  <si>
    <t>CAT</t>
  </si>
  <si>
    <t>No Licence</t>
  </si>
  <si>
    <t>P1</t>
  </si>
  <si>
    <t>P2</t>
  </si>
  <si>
    <t>P3</t>
  </si>
  <si>
    <t>P4</t>
  </si>
  <si>
    <t>%</t>
  </si>
  <si>
    <t>LA7</t>
  </si>
  <si>
    <t>A1</t>
  </si>
  <si>
    <t>3B</t>
  </si>
  <si>
    <t>BISTER, Michel</t>
  </si>
  <si>
    <t>SJR</t>
  </si>
  <si>
    <t>A2</t>
  </si>
  <si>
    <t>3A</t>
  </si>
  <si>
    <t>FORGUES, Marie-Andrée</t>
  </si>
  <si>
    <t>REP</t>
  </si>
  <si>
    <t>V</t>
  </si>
  <si>
    <t>4A</t>
  </si>
  <si>
    <t>TRÉPANIER, Jean</t>
  </si>
  <si>
    <t>LARAMÉE, Lyne</t>
  </si>
  <si>
    <t>LAV</t>
  </si>
  <si>
    <t>PRINCE, Louise</t>
  </si>
  <si>
    <t>LOR</t>
  </si>
  <si>
    <t>CAUCHON, Gérard</t>
  </si>
  <si>
    <t>2B</t>
  </si>
  <si>
    <t>LLC</t>
  </si>
  <si>
    <t>BOU</t>
  </si>
  <si>
    <t>4C</t>
  </si>
  <si>
    <t>ROY, Ginette</t>
  </si>
  <si>
    <t>SHR</t>
  </si>
  <si>
    <t>A3</t>
  </si>
  <si>
    <t>BERGERON, Louise</t>
  </si>
  <si>
    <t>COGGER, Denis</t>
  </si>
  <si>
    <t>4B</t>
  </si>
  <si>
    <t>BEA</t>
  </si>
  <si>
    <t>D</t>
  </si>
  <si>
    <t>SJN</t>
  </si>
  <si>
    <t>4D</t>
  </si>
  <si>
    <t>VIC</t>
  </si>
  <si>
    <t>B</t>
  </si>
  <si>
    <t>LAU</t>
  </si>
  <si>
    <t>DUQUETTE, Nicole</t>
  </si>
  <si>
    <t>JOL</t>
  </si>
  <si>
    <t>FORTIER, Claire</t>
  </si>
  <si>
    <t>STT</t>
  </si>
  <si>
    <t>CHI</t>
  </si>
  <si>
    <t>CDE</t>
  </si>
  <si>
    <t>MMY</t>
  </si>
  <si>
    <t>ST-PIERRE, Francine</t>
  </si>
  <si>
    <t>5C</t>
  </si>
  <si>
    <t>STB</t>
  </si>
  <si>
    <t>5A</t>
  </si>
  <si>
    <t>DESCHÊNES, Lucie</t>
  </si>
  <si>
    <t>DRU</t>
  </si>
  <si>
    <t>STL</t>
  </si>
  <si>
    <t>SRO</t>
  </si>
  <si>
    <t>PÉLOQUIN, Pauline</t>
  </si>
  <si>
    <t>5D</t>
  </si>
  <si>
    <t>CLOUTIER, Félix</t>
  </si>
  <si>
    <t>5B</t>
  </si>
  <si>
    <t>FOREST, Jérôme</t>
  </si>
  <si>
    <t>LAPOINTE, Rita</t>
  </si>
  <si>
    <t>ADM</t>
  </si>
  <si>
    <t>BENOÎT, Monique</t>
  </si>
  <si>
    <t>LÉVESQUE, Hélène</t>
  </si>
  <si>
    <t>BLANCHARD, Ginette</t>
  </si>
  <si>
    <t>DUBREUIL, Christiane</t>
  </si>
  <si>
    <t>RIOUX, Gilbert</t>
  </si>
  <si>
    <t>SMAERS, Paula</t>
  </si>
  <si>
    <t>SJS</t>
  </si>
  <si>
    <t>TALBOT, Lise</t>
  </si>
  <si>
    <t>DAIGNEAULT, France</t>
  </si>
  <si>
    <t>C</t>
  </si>
  <si>
    <t>BLA</t>
  </si>
  <si>
    <t>VERRAULT, Lise</t>
  </si>
  <si>
    <t>PAULHUS, Sylvie</t>
  </si>
  <si>
    <t>FRÉCHETTE, Chantal</t>
  </si>
  <si>
    <t>BOYER, Marie</t>
  </si>
  <si>
    <t>PELTIER, Diane</t>
  </si>
  <si>
    <t>FRIGAULT, Greta</t>
  </si>
  <si>
    <t>DELISLE, Carolle</t>
  </si>
  <si>
    <t>STA</t>
  </si>
  <si>
    <t>6A</t>
  </si>
  <si>
    <t>HOULE, Micheline B</t>
  </si>
  <si>
    <t>BROUILLARD, Monique</t>
  </si>
  <si>
    <t>LÉTOURNEAU, Louisette</t>
  </si>
  <si>
    <t>LMP</t>
  </si>
  <si>
    <t>RENAUD, France</t>
  </si>
  <si>
    <t>LAMBERT, Rose-Hélène</t>
  </si>
  <si>
    <t>PERREAULT, Claudine</t>
  </si>
  <si>
    <t>BRO</t>
  </si>
  <si>
    <t>PARÉ, Lisette</t>
  </si>
  <si>
    <t>DESLANDES, Monic</t>
  </si>
  <si>
    <t>LAJEUNESSE, Renée</t>
  </si>
  <si>
    <t>BASTILLE, Francine</t>
  </si>
  <si>
    <t>MCM</t>
  </si>
  <si>
    <t>GIROUX, Nicole</t>
  </si>
  <si>
    <t>DUFOUR, Anne</t>
  </si>
  <si>
    <t>CYR, Micheline</t>
  </si>
  <si>
    <t>GAGNON, Monique</t>
  </si>
  <si>
    <t>LAFERRIÈRE, Lise</t>
  </si>
  <si>
    <t>FILION, Bibiane</t>
  </si>
  <si>
    <t>BOUTIN, Madeleine</t>
  </si>
  <si>
    <t>PIGEON, Marie-José</t>
  </si>
  <si>
    <t>6C</t>
  </si>
  <si>
    <t>BOUCHARD, Marcelle</t>
  </si>
  <si>
    <t>LAMBERT, Huguette</t>
  </si>
  <si>
    <t>BISTER, Marie-Christine</t>
  </si>
  <si>
    <t>L'AFRICAIN, Louise</t>
  </si>
  <si>
    <t>CORNEAU, Roger</t>
  </si>
  <si>
    <t>BEAUVAIS, Pierrette</t>
  </si>
  <si>
    <t>6B</t>
  </si>
  <si>
    <t>NC</t>
  </si>
  <si>
    <t>LAMOTHE, Suzanne</t>
  </si>
  <si>
    <t>POITRAS, Louise</t>
  </si>
  <si>
    <t>7</t>
  </si>
  <si>
    <t>VOC</t>
  </si>
  <si>
    <t>OUELLET, Claire</t>
  </si>
  <si>
    <t>TRV</t>
  </si>
  <si>
    <t>BERTRAND-SAVARD, Nicole</t>
  </si>
  <si>
    <t>1A</t>
  </si>
  <si>
    <t>MOQUIN, Ginette</t>
  </si>
  <si>
    <t>FORTIN, Florent</t>
  </si>
  <si>
    <t>LEBREUX, Julienne</t>
  </si>
  <si>
    <t>HÉBERT, Lise</t>
  </si>
  <si>
    <t>BÉDARD, François</t>
  </si>
  <si>
    <t>GARCIA, José</t>
  </si>
  <si>
    <t>RIOUX, Jocelyn</t>
  </si>
  <si>
    <t>RIM</t>
  </si>
  <si>
    <t>BENHACINE, Lahbib</t>
  </si>
  <si>
    <t>ST-PIERRE, Ruth</t>
  </si>
  <si>
    <t>LAPOINTE, Lynne</t>
  </si>
  <si>
    <t>AUCLAIR, Jean-Pierre</t>
  </si>
  <si>
    <t>DESJARDINS, Monique</t>
  </si>
  <si>
    <t>TREMBLAY, Daniel D.</t>
  </si>
  <si>
    <t>GAUDETTE, Renée</t>
  </si>
  <si>
    <t>CHEVRETTE, Linda</t>
  </si>
  <si>
    <t>JON</t>
  </si>
  <si>
    <t>LAFLEUR, Claude</t>
  </si>
  <si>
    <t>CSH</t>
  </si>
  <si>
    <t>GAUTHIER, Francine</t>
  </si>
  <si>
    <t>JUTRAS, Jeannine</t>
  </si>
  <si>
    <t>LAFORGE, Marlene</t>
  </si>
  <si>
    <t>BLAIN, Josée</t>
  </si>
  <si>
    <t>MACBETH, Monique</t>
  </si>
  <si>
    <t>DOYON, Gisèle</t>
  </si>
  <si>
    <t>GAM</t>
  </si>
  <si>
    <t>DUCHESNE, Sylvie</t>
  </si>
  <si>
    <t>LEMIEUX, Lise</t>
  </si>
  <si>
    <t>HADD, Francine</t>
  </si>
  <si>
    <t>LMT</t>
  </si>
  <si>
    <t>MERCIER, Christian</t>
  </si>
  <si>
    <t>ROUSSEAU, Cécile</t>
  </si>
  <si>
    <t>LEFRANÇOIS, Patricia</t>
  </si>
  <si>
    <t>PROVENCHER, Gaétane</t>
  </si>
  <si>
    <t>FRENETTE, Gilles</t>
  </si>
  <si>
    <t>BERNIER, Gaston</t>
  </si>
  <si>
    <t>AUDET, Lucie</t>
  </si>
  <si>
    <t>DROUIN, France</t>
  </si>
  <si>
    <t>OUT</t>
  </si>
  <si>
    <t>PORLIER, Hélène</t>
  </si>
  <si>
    <t>BDC</t>
  </si>
  <si>
    <t>PORLIER, Carmen</t>
  </si>
  <si>
    <t>RIVARD, Diane</t>
  </si>
  <si>
    <t>STE</t>
  </si>
  <si>
    <t>MOREAU, Daniel</t>
  </si>
  <si>
    <t>MIN</t>
  </si>
  <si>
    <t>BOULIANNE, Lise</t>
  </si>
  <si>
    <t>PELLETIER, Lise</t>
  </si>
  <si>
    <t>GRAVEL, Andrée</t>
  </si>
  <si>
    <t>TREMBLAY, Raymonde</t>
  </si>
  <si>
    <t>RACICOT, Carmèle</t>
  </si>
  <si>
    <t>GAGNON, Édith</t>
  </si>
  <si>
    <t>BEAULIEU, Anne</t>
  </si>
  <si>
    <t>JULIEN, Alexandre</t>
  </si>
  <si>
    <t>DE FALKENSTEEN, Danielle</t>
  </si>
  <si>
    <t>DULONG, Lynda</t>
  </si>
  <si>
    <t>TOURIGNY, Ginette</t>
  </si>
  <si>
    <t>LAROUCHE, Hélène</t>
  </si>
  <si>
    <t>TRÉPANIER, Violette</t>
  </si>
  <si>
    <t>GUERTIN, Jocelyne</t>
  </si>
  <si>
    <t>RUEL, Françoise</t>
  </si>
  <si>
    <t>ST-ONGE, Renée</t>
  </si>
  <si>
    <t>BERNIER, Claire</t>
  </si>
  <si>
    <t>LÉVEILLÉ, Ghislaine</t>
  </si>
  <si>
    <t>PAQUET, Lise</t>
  </si>
  <si>
    <t>POULIOT, Diane</t>
  </si>
  <si>
    <t>ARBOUR, Victoire</t>
  </si>
  <si>
    <t>PROULX, Claire</t>
  </si>
  <si>
    <t>OSTIGUY, Ginette</t>
  </si>
  <si>
    <t>PROVOST, Gilles</t>
  </si>
  <si>
    <t>BLOCK, Hélène</t>
  </si>
  <si>
    <t>LÉVESQUE, Ghislaine</t>
  </si>
  <si>
    <t>LEMAY, Danielle</t>
  </si>
  <si>
    <t>THOMAS, Jean-Jacques</t>
  </si>
  <si>
    <t>RACICOT, Réjean</t>
  </si>
  <si>
    <t>BERNIER, Danielle</t>
  </si>
  <si>
    <t>LEDUC, Denyse</t>
  </si>
  <si>
    <t>BELLAVANCE, Pierre</t>
  </si>
  <si>
    <t>COUTURE, Colette</t>
  </si>
  <si>
    <t>MERCILLE, Pierre</t>
  </si>
  <si>
    <t>ROBERTSON, Gisèle</t>
  </si>
  <si>
    <t>RUEFF, Véronique</t>
  </si>
  <si>
    <t>BOUCHER, Cécile</t>
  </si>
  <si>
    <t>MARQUIS G., Florence</t>
  </si>
  <si>
    <t>DUCHESNE, Gemma</t>
  </si>
  <si>
    <t>LABELLE, Michel</t>
  </si>
  <si>
    <t>ST-LAURENT, Dominique</t>
  </si>
  <si>
    <t>DE VARENNES, Chantal</t>
  </si>
  <si>
    <t>BASTILLE, Huguette</t>
  </si>
  <si>
    <t>PARENT, Blandine</t>
  </si>
  <si>
    <t>RES</t>
  </si>
  <si>
    <t>CHEVALIER, Danielle</t>
  </si>
  <si>
    <t>LAJEUNESSE, Diane</t>
  </si>
  <si>
    <t>TURCOTTE, Martin</t>
  </si>
  <si>
    <t>LAPOINTE, Richard</t>
  </si>
  <si>
    <t>DUCHESNE, Noëlline</t>
  </si>
  <si>
    <t>NELLIS, Raymond</t>
  </si>
  <si>
    <t>DUCHESNE, Ginette</t>
  </si>
  <si>
    <t>BERNIER, Thérèse</t>
  </si>
  <si>
    <t>CAMERON, Johanne</t>
  </si>
  <si>
    <t>CUMMINGS, Marguerite</t>
  </si>
  <si>
    <t>NOËL DE TILLY, Gilles</t>
  </si>
  <si>
    <t>PLOURDE, Danielle</t>
  </si>
  <si>
    <t>LATOUR, Lise</t>
  </si>
  <si>
    <t>BOLDUC, Lucie</t>
  </si>
  <si>
    <t>NIC</t>
  </si>
  <si>
    <t>DUCHESNE, Suzette</t>
  </si>
  <si>
    <t>MICHAUD, Suzanne</t>
  </si>
  <si>
    <t>DESMET, Lise</t>
  </si>
  <si>
    <t>LATOUR, Louise</t>
  </si>
  <si>
    <t>GAUTHIER, Charlotte</t>
  </si>
  <si>
    <t>NORMAND, Rachel</t>
  </si>
  <si>
    <t>Festival international de Rimouski</t>
  </si>
  <si>
    <t>Coupe IMOKURSI</t>
  </si>
  <si>
    <t>29 juin au 3 juillet 2022</t>
  </si>
  <si>
    <t>MICHEL, Antonin</t>
  </si>
  <si>
    <t>T03</t>
  </si>
  <si>
    <t>X</t>
  </si>
  <si>
    <t>EGGERMONT, Louis</t>
  </si>
  <si>
    <t>BRA</t>
  </si>
  <si>
    <t>1er série 3</t>
  </si>
  <si>
    <t xml:space="preserve">S1=5    S2=4    S3=17     S4=45     S5=64     S6=22     S7=6    </t>
  </si>
  <si>
    <t>P5</t>
  </si>
  <si>
    <t>P6</t>
  </si>
  <si>
    <t>P7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</si>
</sst>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Arial"/>
      <family val="2"/>
    </font>
    <font>
      <b/>
      <sz val="11"/>
      <color rgb="FFFF0000"/>
      <name val="Arial"/>
      <family val="2"/>
    </font>
    <font>
      <b/>
      <sz val="12"/>
      <color theme="1"/>
      <name val="Arial"/>
      <family val="2"/>
    </font>
    <font>
      <sz val="10"/>
      <name val="Arial"/>
      <family val="2"/>
    </font>
    <font>
      <sz val="11"/>
      <name val="Arial"/>
      <family val="2"/>
    </font>
    <font>
      <sz val="8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1" fillId="0" borderId="0" xfId="0" applyFont="1"/>
    <xf numFmtId="164" fontId="2" fillId="0" borderId="0" xfId="0" applyNumberFormat="1" applyFont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left"/>
    </xf>
    <xf numFmtId="0" fontId="2" fillId="3" borderId="1" xfId="0" applyFont="1" applyFill="1" applyBorder="1" applyAlignment="1">
      <alignment horizontal="center"/>
    </xf>
    <xf numFmtId="164" fontId="2" fillId="3" borderId="1" xfId="0" applyNumberFormat="1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center"/>
    </xf>
    <xf numFmtId="164" fontId="2" fillId="4" borderId="1" xfId="0" applyNumberFormat="1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left"/>
    </xf>
    <xf numFmtId="0" fontId="2" fillId="0" borderId="1" xfId="0" applyFont="1" applyFill="1" applyBorder="1" applyAlignment="1">
      <alignment horizontal="center"/>
    </xf>
    <xf numFmtId="164" fontId="2" fillId="0" borderId="1" xfId="0" applyNumberFormat="1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2" xfId="0" applyFont="1" applyBorder="1" applyAlignment="1">
      <alignment horizontal="left"/>
    </xf>
    <xf numFmtId="0" fontId="5" fillId="0" borderId="2" xfId="0" applyFont="1" applyBorder="1" applyAlignment="1">
      <alignment horizontal="center"/>
    </xf>
    <xf numFmtId="164" fontId="5" fillId="0" borderId="2" xfId="0" applyNumberFormat="1" applyFont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left"/>
    </xf>
    <xf numFmtId="0" fontId="2" fillId="2" borderId="1" xfId="0" applyFont="1" applyFill="1" applyBorder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0" fontId="3" fillId="0" borderId="0" xfId="0" applyFont="1" applyFill="1" applyAlignment="1">
      <alignment horizontal="center"/>
    </xf>
    <xf numFmtId="164" fontId="2" fillId="0" borderId="0" xfId="0" applyNumberFormat="1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7" fillId="5" borderId="0" xfId="0" applyFont="1" applyFill="1" applyAlignment="1">
      <alignment horizontal="left"/>
    </xf>
    <xf numFmtId="0" fontId="3" fillId="5" borderId="0" xfId="0" applyFont="1" applyFill="1" applyAlignment="1">
      <alignment horizontal="center"/>
    </xf>
    <xf numFmtId="0" fontId="7" fillId="5" borderId="0" xfId="0" quotePrefix="1" applyFont="1" applyFill="1" applyAlignment="1">
      <alignment horizontal="left"/>
    </xf>
    <xf numFmtId="0" fontId="8" fillId="4" borderId="1" xfId="0" applyFont="1" applyFill="1" applyBorder="1" applyAlignment="1">
      <alignment horizontal="center"/>
    </xf>
    <xf numFmtId="0" fontId="8" fillId="4" borderId="1" xfId="0" applyFont="1" applyFill="1" applyBorder="1" applyAlignment="1">
      <alignment horizontal="left"/>
    </xf>
    <xf numFmtId="0" fontId="9" fillId="4" borderId="1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/>
    </xf>
    <xf numFmtId="0" fontId="8" fillId="3" borderId="1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3" fillId="4" borderId="3" xfId="0" applyFont="1" applyFill="1" applyBorder="1" applyAlignment="1">
      <alignment horizontal="center"/>
    </xf>
    <xf numFmtId="0" fontId="3" fillId="5" borderId="3" xfId="0" applyFont="1" applyFill="1" applyBorder="1" applyAlignment="1">
      <alignment horizontal="center"/>
    </xf>
    <xf numFmtId="0" fontId="3" fillId="5" borderId="1" xfId="0" applyFont="1" applyFill="1" applyBorder="1" applyAlignment="1">
      <alignment horizontal="center"/>
    </xf>
    <xf numFmtId="0" fontId="3" fillId="5" borderId="1" xfId="0" applyFont="1" applyFill="1" applyBorder="1" applyAlignment="1">
      <alignment horizontal="left"/>
    </xf>
    <xf numFmtId="0" fontId="2" fillId="5" borderId="1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3" fillId="6" borderId="1" xfId="0" applyFont="1" applyFill="1" applyBorder="1" applyAlignment="1">
      <alignment horizontal="center"/>
    </xf>
    <xf numFmtId="0" fontId="3" fillId="6" borderId="1" xfId="0" applyFont="1" applyFill="1" applyBorder="1" applyAlignment="1">
      <alignment horizontal="left"/>
    </xf>
    <xf numFmtId="0" fontId="2" fillId="6" borderId="1" xfId="0" applyFont="1" applyFill="1" applyBorder="1" applyAlignment="1">
      <alignment horizontal="center"/>
    </xf>
    <xf numFmtId="164" fontId="2" fillId="6" borderId="1" xfId="0" applyNumberFormat="1" applyFont="1" applyFill="1" applyBorder="1" applyAlignment="1">
      <alignment horizontal="center"/>
    </xf>
    <xf numFmtId="0" fontId="10" fillId="0" borderId="0" xfId="0" applyFont="1"/>
    <xf numFmtId="0" fontId="4" fillId="0" borderId="0" xfId="0" applyFont="1" applyFill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171"/>
  <sheetViews>
    <sheetView tabSelected="1" workbookViewId="0">
      <selection activeCell="A6" sqref="A6"/>
    </sheetView>
  </sheetViews>
  <sheetFormatPr baseColWidth="10" defaultColWidth="9" defaultRowHeight="15" x14ac:dyDescent="0.25"/>
  <cols>
    <col min="1" max="1" width="5.7109375" style="2" customWidth="1"/>
    <col min="2" max="2" width="5" style="2" customWidth="1"/>
    <col min="3" max="3" width="25.28515625" style="3" customWidth="1"/>
    <col min="4" max="4" width="5.140625" style="2" customWidth="1"/>
    <col min="5" max="5" width="9.5703125" style="2" customWidth="1"/>
    <col min="6" max="6" width="5.42578125" style="2" customWidth="1"/>
    <col min="7" max="7" width="6.42578125" style="2" customWidth="1"/>
    <col min="8" max="8" width="10.7109375" style="2" customWidth="1"/>
    <col min="9" max="9" width="6.140625" style="1" customWidth="1"/>
    <col min="10" max="15" width="6" style="1" customWidth="1"/>
    <col min="16" max="16" width="7.42578125" style="1" bestFit="1" customWidth="1"/>
    <col min="17" max="17" width="7.28515625" style="5" bestFit="1" customWidth="1"/>
  </cols>
  <sheetData>
    <row r="1" spans="1:18" ht="15.75" x14ac:dyDescent="0.25">
      <c r="C1" s="30" t="s">
        <v>240</v>
      </c>
      <c r="D1" s="31"/>
      <c r="E1" s="31"/>
      <c r="F1" s="27"/>
    </row>
    <row r="2" spans="1:18" ht="15.75" x14ac:dyDescent="0.25">
      <c r="C2" s="30" t="s">
        <v>241</v>
      </c>
      <c r="D2" s="31"/>
      <c r="E2" s="31"/>
      <c r="F2" s="27"/>
    </row>
    <row r="3" spans="1:18" ht="15.75" x14ac:dyDescent="0.25">
      <c r="C3" s="32" t="s">
        <v>242</v>
      </c>
      <c r="D3" s="31"/>
      <c r="E3" s="31"/>
      <c r="F3" s="27"/>
    </row>
    <row r="5" spans="1:18" x14ac:dyDescent="0.25">
      <c r="C5" s="50" t="s">
        <v>249</v>
      </c>
      <c r="D5" s="27"/>
      <c r="E5" s="27"/>
      <c r="F5" s="27"/>
      <c r="G5" s="27"/>
      <c r="H5" s="27"/>
      <c r="I5" s="29">
        <v>963</v>
      </c>
      <c r="J5" s="29">
        <v>844</v>
      </c>
      <c r="K5" s="29">
        <v>924</v>
      </c>
      <c r="L5" s="29">
        <v>914</v>
      </c>
      <c r="M5" s="29">
        <v>851</v>
      </c>
      <c r="N5" s="29">
        <v>965</v>
      </c>
      <c r="O5" s="29">
        <v>825</v>
      </c>
      <c r="P5" s="29">
        <f>SUM(I5:O5)</f>
        <v>6286</v>
      </c>
    </row>
    <row r="6" spans="1:18" s="4" customFormat="1" ht="15.75" thickBot="1" x14ac:dyDescent="0.3">
      <c r="A6" s="19" t="s">
        <v>0</v>
      </c>
      <c r="B6" s="19" t="s">
        <v>3</v>
      </c>
      <c r="C6" s="20" t="s">
        <v>4</v>
      </c>
      <c r="D6" s="19" t="s">
        <v>1</v>
      </c>
      <c r="E6" s="19" t="s">
        <v>5</v>
      </c>
      <c r="F6" s="19" t="s">
        <v>6</v>
      </c>
      <c r="G6" s="19" t="s">
        <v>7</v>
      </c>
      <c r="H6" s="19" t="s">
        <v>8</v>
      </c>
      <c r="I6" s="21" t="s">
        <v>9</v>
      </c>
      <c r="J6" s="21" t="s">
        <v>10</v>
      </c>
      <c r="K6" s="21" t="s">
        <v>11</v>
      </c>
      <c r="L6" s="21" t="s">
        <v>12</v>
      </c>
      <c r="M6" s="21" t="s">
        <v>250</v>
      </c>
      <c r="N6" s="21" t="s">
        <v>251</v>
      </c>
      <c r="O6" s="21" t="s">
        <v>252</v>
      </c>
      <c r="P6" s="21" t="s">
        <v>2</v>
      </c>
      <c r="Q6" s="22" t="s">
        <v>13</v>
      </c>
    </row>
    <row r="7" spans="1:18" ht="15.75" thickTop="1" x14ac:dyDescent="0.25">
      <c r="A7" s="18">
        <v>1</v>
      </c>
      <c r="B7" s="23" t="s">
        <v>127</v>
      </c>
      <c r="C7" s="24" t="s">
        <v>243</v>
      </c>
      <c r="D7" s="23" t="s">
        <v>244</v>
      </c>
      <c r="E7" s="23">
        <v>2024308</v>
      </c>
      <c r="F7" s="23" t="s">
        <v>245</v>
      </c>
      <c r="G7" s="23" t="s">
        <v>3</v>
      </c>
      <c r="H7" s="23">
        <v>2024308</v>
      </c>
      <c r="I7" s="25">
        <v>963</v>
      </c>
      <c r="J7" s="25">
        <v>844</v>
      </c>
      <c r="K7" s="25">
        <v>924</v>
      </c>
      <c r="L7" s="25">
        <v>900</v>
      </c>
      <c r="M7" s="25">
        <v>851</v>
      </c>
      <c r="N7" s="25">
        <v>975</v>
      </c>
      <c r="O7" s="25">
        <v>825</v>
      </c>
      <c r="P7" s="25">
        <v>6282</v>
      </c>
      <c r="Q7" s="26">
        <f>P7/$P$5%</f>
        <v>99.936366528794153</v>
      </c>
    </row>
    <row r="8" spans="1:18" x14ac:dyDescent="0.25">
      <c r="A8" s="37">
        <v>2</v>
      </c>
      <c r="B8" s="6" t="s">
        <v>127</v>
      </c>
      <c r="C8" s="7" t="s">
        <v>246</v>
      </c>
      <c r="D8" s="6" t="s">
        <v>247</v>
      </c>
      <c r="E8" s="6">
        <v>6037512</v>
      </c>
      <c r="F8" s="6" t="s">
        <v>245</v>
      </c>
      <c r="G8" s="6" t="s">
        <v>3</v>
      </c>
      <c r="H8" s="6">
        <v>6037512</v>
      </c>
      <c r="I8" s="8">
        <v>963</v>
      </c>
      <c r="J8" s="8">
        <v>831</v>
      </c>
      <c r="K8" s="8">
        <v>876</v>
      </c>
      <c r="L8" s="8">
        <v>907</v>
      </c>
      <c r="M8" s="8">
        <v>851</v>
      </c>
      <c r="N8" s="8">
        <v>943</v>
      </c>
      <c r="O8" s="8">
        <v>824</v>
      </c>
      <c r="P8" s="8">
        <v>6195</v>
      </c>
      <c r="Q8" s="9">
        <f t="shared" ref="Q8:Q71" si="0">P8/$P$5%</f>
        <v>98.55233853006682</v>
      </c>
    </row>
    <row r="9" spans="1:18" x14ac:dyDescent="0.25">
      <c r="A9" s="10">
        <v>3</v>
      </c>
      <c r="B9" s="33" t="s">
        <v>127</v>
      </c>
      <c r="C9" s="34" t="s">
        <v>132</v>
      </c>
      <c r="D9" s="33" t="s">
        <v>14</v>
      </c>
      <c r="E9" s="33">
        <v>402</v>
      </c>
      <c r="F9" s="33" t="s">
        <v>15</v>
      </c>
      <c r="G9" s="33" t="s">
        <v>23</v>
      </c>
      <c r="H9" s="33">
        <v>7004025</v>
      </c>
      <c r="I9" s="35">
        <v>959</v>
      </c>
      <c r="J9" s="35">
        <v>804</v>
      </c>
      <c r="K9" s="35">
        <v>924</v>
      </c>
      <c r="L9" s="35">
        <v>886</v>
      </c>
      <c r="M9" s="35">
        <v>846</v>
      </c>
      <c r="N9" s="35">
        <v>890</v>
      </c>
      <c r="O9" s="35">
        <v>825</v>
      </c>
      <c r="P9" s="35">
        <f>SUM(I9:O9)</f>
        <v>6134</v>
      </c>
      <c r="Q9" s="13">
        <f t="shared" si="0"/>
        <v>97.581928094177542</v>
      </c>
    </row>
    <row r="10" spans="1:18" x14ac:dyDescent="0.25">
      <c r="A10" s="40">
        <v>4</v>
      </c>
      <c r="B10" s="41" t="s">
        <v>127</v>
      </c>
      <c r="C10" s="42" t="s">
        <v>134</v>
      </c>
      <c r="D10" s="41" t="s">
        <v>135</v>
      </c>
      <c r="E10" s="41">
        <v>2346</v>
      </c>
      <c r="F10" s="41" t="s">
        <v>15</v>
      </c>
      <c r="G10" s="41" t="s">
        <v>3</v>
      </c>
      <c r="H10" s="41">
        <v>7023463</v>
      </c>
      <c r="I10" s="43">
        <v>943</v>
      </c>
      <c r="J10" s="43">
        <v>773</v>
      </c>
      <c r="K10" s="43">
        <v>871</v>
      </c>
      <c r="L10" s="43">
        <v>895</v>
      </c>
      <c r="M10" s="43">
        <v>834</v>
      </c>
      <c r="N10" s="43">
        <v>935</v>
      </c>
      <c r="O10" s="43">
        <v>809</v>
      </c>
      <c r="P10" s="43">
        <f>SUM(I10:O10)</f>
        <v>6060</v>
      </c>
      <c r="Q10" s="44">
        <f t="shared" si="0"/>
        <v>96.404708876869236</v>
      </c>
    </row>
    <row r="11" spans="1:18" x14ac:dyDescent="0.25">
      <c r="A11" s="45">
        <v>5</v>
      </c>
      <c r="B11" s="45" t="s">
        <v>16</v>
      </c>
      <c r="C11" s="46" t="s">
        <v>65</v>
      </c>
      <c r="D11" s="45" t="s">
        <v>18</v>
      </c>
      <c r="E11" s="45">
        <v>5353</v>
      </c>
      <c r="F11" s="45" t="s">
        <v>15</v>
      </c>
      <c r="G11" s="45" t="s">
        <v>79</v>
      </c>
      <c r="H11" s="45">
        <v>7053537</v>
      </c>
      <c r="I11" s="47">
        <v>891</v>
      </c>
      <c r="J11" s="47">
        <v>830</v>
      </c>
      <c r="K11" s="47">
        <v>874</v>
      </c>
      <c r="L11" s="47">
        <v>881</v>
      </c>
      <c r="M11" s="47">
        <v>847</v>
      </c>
      <c r="N11" s="47">
        <v>941</v>
      </c>
      <c r="O11" s="47">
        <v>770</v>
      </c>
      <c r="P11" s="47">
        <f>SUM(I11:O11)</f>
        <v>6034</v>
      </c>
      <c r="Q11" s="48">
        <f t="shared" si="0"/>
        <v>95.991091314031181</v>
      </c>
      <c r="R11" s="49" t="s">
        <v>248</v>
      </c>
    </row>
    <row r="12" spans="1:18" x14ac:dyDescent="0.25">
      <c r="A12" s="23">
        <v>6</v>
      </c>
      <c r="B12" s="23" t="s">
        <v>31</v>
      </c>
      <c r="C12" s="24" t="s">
        <v>17</v>
      </c>
      <c r="D12" s="23" t="s">
        <v>18</v>
      </c>
      <c r="E12" s="23">
        <v>5341</v>
      </c>
      <c r="F12" s="23" t="s">
        <v>15</v>
      </c>
      <c r="G12" s="23" t="s">
        <v>23</v>
      </c>
      <c r="H12" s="23">
        <v>1003858</v>
      </c>
      <c r="I12" s="25">
        <v>889</v>
      </c>
      <c r="J12" s="25">
        <v>783</v>
      </c>
      <c r="K12" s="25">
        <v>864</v>
      </c>
      <c r="L12" s="25">
        <v>894</v>
      </c>
      <c r="M12" s="25">
        <v>779</v>
      </c>
      <c r="N12" s="25">
        <v>916</v>
      </c>
      <c r="O12" s="25">
        <v>790</v>
      </c>
      <c r="P12" s="25">
        <f>SUM(I12:O12)</f>
        <v>5915</v>
      </c>
      <c r="Q12" s="26">
        <f t="shared" si="0"/>
        <v>94.097995545657014</v>
      </c>
    </row>
    <row r="13" spans="1:18" x14ac:dyDescent="0.25">
      <c r="A13" s="36">
        <v>7</v>
      </c>
      <c r="B13" s="14" t="s">
        <v>127</v>
      </c>
      <c r="C13" s="15" t="s">
        <v>129</v>
      </c>
      <c r="D13" s="14" t="s">
        <v>43</v>
      </c>
      <c r="E13" s="14">
        <v>1366</v>
      </c>
      <c r="F13" s="14" t="s">
        <v>15</v>
      </c>
      <c r="G13" s="14" t="s">
        <v>23</v>
      </c>
      <c r="H13" s="14">
        <v>7013666</v>
      </c>
      <c r="I13" s="16">
        <v>939</v>
      </c>
      <c r="J13" s="16">
        <v>798</v>
      </c>
      <c r="K13" s="16">
        <v>806</v>
      </c>
      <c r="L13" s="16">
        <v>874</v>
      </c>
      <c r="M13" s="16">
        <v>822</v>
      </c>
      <c r="N13" s="16">
        <v>805</v>
      </c>
      <c r="O13" s="16">
        <v>815</v>
      </c>
      <c r="P13" s="16">
        <f>SUM(I13:O13)</f>
        <v>5859</v>
      </c>
      <c r="Q13" s="17">
        <f t="shared" si="0"/>
        <v>93.207126948775056</v>
      </c>
    </row>
    <row r="14" spans="1:18" x14ac:dyDescent="0.25">
      <c r="A14" s="6">
        <v>8</v>
      </c>
      <c r="B14" s="6" t="s">
        <v>16</v>
      </c>
      <c r="C14" s="7" t="s">
        <v>133</v>
      </c>
      <c r="D14" s="6" t="s">
        <v>61</v>
      </c>
      <c r="E14" s="6">
        <v>1424</v>
      </c>
      <c r="F14" s="6" t="s">
        <v>15</v>
      </c>
      <c r="G14" s="6" t="s">
        <v>3</v>
      </c>
      <c r="H14" s="6">
        <v>7014248</v>
      </c>
      <c r="I14" s="8">
        <v>950</v>
      </c>
      <c r="J14" s="8">
        <v>751</v>
      </c>
      <c r="K14" s="8">
        <v>917</v>
      </c>
      <c r="L14" s="8">
        <v>874</v>
      </c>
      <c r="M14" s="8">
        <v>687</v>
      </c>
      <c r="N14" s="8">
        <v>854</v>
      </c>
      <c r="O14" s="8">
        <v>808</v>
      </c>
      <c r="P14" s="8">
        <f>SUM(I14:O14)</f>
        <v>5841</v>
      </c>
      <c r="Q14" s="9">
        <f t="shared" si="0"/>
        <v>92.920776328348708</v>
      </c>
    </row>
    <row r="15" spans="1:18" x14ac:dyDescent="0.25">
      <c r="A15" s="6">
        <v>9</v>
      </c>
      <c r="B15" s="6" t="s">
        <v>31</v>
      </c>
      <c r="C15" s="7" t="s">
        <v>136</v>
      </c>
      <c r="D15" s="6" t="s">
        <v>60</v>
      </c>
      <c r="E15" s="6">
        <v>2123</v>
      </c>
      <c r="F15" s="6" t="s">
        <v>15</v>
      </c>
      <c r="G15" s="6" t="s">
        <v>23</v>
      </c>
      <c r="H15" s="6">
        <v>7021239</v>
      </c>
      <c r="I15" s="8">
        <v>890</v>
      </c>
      <c r="J15" s="8">
        <v>762</v>
      </c>
      <c r="K15" s="8">
        <v>834</v>
      </c>
      <c r="L15" s="8">
        <v>871</v>
      </c>
      <c r="M15" s="8">
        <v>764</v>
      </c>
      <c r="N15" s="8">
        <v>885</v>
      </c>
      <c r="O15" s="8">
        <v>814</v>
      </c>
      <c r="P15" s="8">
        <f>SUM(I15:O15)</f>
        <v>5820</v>
      </c>
      <c r="Q15" s="9">
        <f t="shared" si="0"/>
        <v>92.586700604517972</v>
      </c>
    </row>
    <row r="16" spans="1:18" x14ac:dyDescent="0.25">
      <c r="A16" s="39">
        <v>10</v>
      </c>
      <c r="B16" s="10" t="s">
        <v>20</v>
      </c>
      <c r="C16" s="11" t="s">
        <v>141</v>
      </c>
      <c r="D16" s="10" t="s">
        <v>93</v>
      </c>
      <c r="E16" s="10">
        <v>5361</v>
      </c>
      <c r="F16" s="10" t="s">
        <v>19</v>
      </c>
      <c r="G16" s="10" t="s">
        <v>3</v>
      </c>
      <c r="H16" s="10">
        <v>7053616</v>
      </c>
      <c r="I16" s="12">
        <v>876</v>
      </c>
      <c r="J16" s="12">
        <v>752</v>
      </c>
      <c r="K16" s="12">
        <v>807</v>
      </c>
      <c r="L16" s="12">
        <v>839</v>
      </c>
      <c r="M16" s="12">
        <v>810</v>
      </c>
      <c r="N16" s="12">
        <v>903</v>
      </c>
      <c r="O16" s="12">
        <v>761</v>
      </c>
      <c r="P16" s="12">
        <f>SUM(I16:O16)</f>
        <v>5748</v>
      </c>
      <c r="Q16" s="13">
        <f t="shared" si="0"/>
        <v>91.441298122812597</v>
      </c>
    </row>
    <row r="17" spans="1:17" x14ac:dyDescent="0.25">
      <c r="A17" s="14">
        <v>11</v>
      </c>
      <c r="B17" s="14" t="s">
        <v>16</v>
      </c>
      <c r="C17" s="15" t="s">
        <v>26</v>
      </c>
      <c r="D17" s="14" t="s">
        <v>27</v>
      </c>
      <c r="E17" s="14">
        <v>27</v>
      </c>
      <c r="F17" s="14" t="s">
        <v>19</v>
      </c>
      <c r="G17" s="14" t="s">
        <v>3</v>
      </c>
      <c r="H17" s="14">
        <v>7000277</v>
      </c>
      <c r="I17" s="16">
        <v>891</v>
      </c>
      <c r="J17" s="16">
        <v>778</v>
      </c>
      <c r="K17" s="16">
        <v>835</v>
      </c>
      <c r="L17" s="16">
        <v>816</v>
      </c>
      <c r="M17" s="16">
        <v>708</v>
      </c>
      <c r="N17" s="16">
        <v>917</v>
      </c>
      <c r="O17" s="16">
        <v>800</v>
      </c>
      <c r="P17" s="16">
        <f>SUM(I17:O17)</f>
        <v>5745</v>
      </c>
      <c r="Q17" s="17">
        <f t="shared" si="0"/>
        <v>91.393573019408208</v>
      </c>
    </row>
    <row r="18" spans="1:17" x14ac:dyDescent="0.25">
      <c r="A18" s="14">
        <v>12</v>
      </c>
      <c r="B18" s="14" t="s">
        <v>16</v>
      </c>
      <c r="C18" s="15" t="s">
        <v>30</v>
      </c>
      <c r="D18" s="14" t="s">
        <v>14</v>
      </c>
      <c r="E18" s="14">
        <v>1762</v>
      </c>
      <c r="F18" s="14" t="s">
        <v>19</v>
      </c>
      <c r="G18" s="14" t="s">
        <v>23</v>
      </c>
      <c r="H18" s="14">
        <v>7017627</v>
      </c>
      <c r="I18" s="16">
        <v>920</v>
      </c>
      <c r="J18" s="16">
        <v>754</v>
      </c>
      <c r="K18" s="16">
        <v>852</v>
      </c>
      <c r="L18" s="16">
        <v>877</v>
      </c>
      <c r="M18" s="16">
        <v>746</v>
      </c>
      <c r="N18" s="16">
        <v>833</v>
      </c>
      <c r="O18" s="16">
        <v>736</v>
      </c>
      <c r="P18" s="16">
        <f>SUM(I18:O18)</f>
        <v>5718</v>
      </c>
      <c r="Q18" s="17">
        <f t="shared" si="0"/>
        <v>90.964047088768694</v>
      </c>
    </row>
    <row r="19" spans="1:17" x14ac:dyDescent="0.25">
      <c r="A19" s="36">
        <v>13</v>
      </c>
      <c r="B19" s="14" t="s">
        <v>20</v>
      </c>
      <c r="C19" s="15" t="s">
        <v>140</v>
      </c>
      <c r="D19" s="14" t="s">
        <v>53</v>
      </c>
      <c r="E19" s="14">
        <v>3143</v>
      </c>
      <c r="F19" s="14" t="s">
        <v>19</v>
      </c>
      <c r="G19" s="14" t="s">
        <v>3</v>
      </c>
      <c r="H19" s="14">
        <v>7031431</v>
      </c>
      <c r="I19" s="16">
        <v>867</v>
      </c>
      <c r="J19" s="16">
        <v>821</v>
      </c>
      <c r="K19" s="16">
        <v>862</v>
      </c>
      <c r="L19" s="16">
        <v>739</v>
      </c>
      <c r="M19" s="16">
        <v>772</v>
      </c>
      <c r="N19" s="16">
        <v>866</v>
      </c>
      <c r="O19" s="16">
        <v>772</v>
      </c>
      <c r="P19" s="16">
        <f>SUM(I19:O19)</f>
        <v>5699</v>
      </c>
      <c r="Q19" s="17">
        <f t="shared" si="0"/>
        <v>90.661788100540889</v>
      </c>
    </row>
    <row r="20" spans="1:17" x14ac:dyDescent="0.25">
      <c r="A20" s="10">
        <v>14</v>
      </c>
      <c r="B20" s="10" t="s">
        <v>31</v>
      </c>
      <c r="C20" s="11" t="s">
        <v>145</v>
      </c>
      <c r="D20" s="10" t="s">
        <v>146</v>
      </c>
      <c r="E20" s="10">
        <v>1545</v>
      </c>
      <c r="F20" s="10" t="s">
        <v>15</v>
      </c>
      <c r="G20" s="10" t="s">
        <v>23</v>
      </c>
      <c r="H20" s="10">
        <v>7015451</v>
      </c>
      <c r="I20" s="12">
        <v>842</v>
      </c>
      <c r="J20" s="12">
        <v>778</v>
      </c>
      <c r="K20" s="12">
        <v>769</v>
      </c>
      <c r="L20" s="12">
        <v>826</v>
      </c>
      <c r="M20" s="12">
        <v>765</v>
      </c>
      <c r="N20" s="12">
        <v>918</v>
      </c>
      <c r="O20" s="12">
        <v>799</v>
      </c>
      <c r="P20" s="12">
        <f>SUM(I20:O20)</f>
        <v>5697</v>
      </c>
      <c r="Q20" s="13">
        <f t="shared" si="0"/>
        <v>90.629971364937958</v>
      </c>
    </row>
    <row r="21" spans="1:17" x14ac:dyDescent="0.25">
      <c r="A21" s="14">
        <v>15</v>
      </c>
      <c r="B21" s="14" t="s">
        <v>16</v>
      </c>
      <c r="C21" s="15" t="s">
        <v>25</v>
      </c>
      <c r="D21" s="14" t="s">
        <v>18</v>
      </c>
      <c r="E21" s="14">
        <v>4499</v>
      </c>
      <c r="F21" s="14" t="s">
        <v>19</v>
      </c>
      <c r="G21" s="14" t="s">
        <v>42</v>
      </c>
      <c r="H21" s="14">
        <v>7044998</v>
      </c>
      <c r="I21" s="16">
        <v>837</v>
      </c>
      <c r="J21" s="16">
        <v>786</v>
      </c>
      <c r="K21" s="16">
        <v>852</v>
      </c>
      <c r="L21" s="16">
        <v>769</v>
      </c>
      <c r="M21" s="16">
        <v>759</v>
      </c>
      <c r="N21" s="16">
        <v>833</v>
      </c>
      <c r="O21" s="16">
        <v>789</v>
      </c>
      <c r="P21" s="16">
        <f>SUM(I21:O21)</f>
        <v>5625</v>
      </c>
      <c r="Q21" s="17">
        <f t="shared" si="0"/>
        <v>89.484568883232583</v>
      </c>
    </row>
    <row r="22" spans="1:17" x14ac:dyDescent="0.25">
      <c r="A22" s="36">
        <v>16</v>
      </c>
      <c r="B22" s="14" t="s">
        <v>31</v>
      </c>
      <c r="C22" s="15" t="s">
        <v>142</v>
      </c>
      <c r="D22" s="14" t="s">
        <v>14</v>
      </c>
      <c r="E22" s="14">
        <v>75</v>
      </c>
      <c r="F22" s="14" t="s">
        <v>19</v>
      </c>
      <c r="G22" s="14" t="s">
        <v>23</v>
      </c>
      <c r="H22" s="14">
        <v>7000751</v>
      </c>
      <c r="I22" s="16">
        <v>843</v>
      </c>
      <c r="J22" s="16">
        <v>766</v>
      </c>
      <c r="K22" s="16">
        <v>856</v>
      </c>
      <c r="L22" s="16">
        <v>801</v>
      </c>
      <c r="M22" s="16">
        <v>766</v>
      </c>
      <c r="N22" s="16">
        <v>869</v>
      </c>
      <c r="O22" s="16">
        <v>722</v>
      </c>
      <c r="P22" s="16">
        <f>SUM(I22:O22)</f>
        <v>5623</v>
      </c>
      <c r="Q22" s="17">
        <f t="shared" si="0"/>
        <v>89.452752147629653</v>
      </c>
    </row>
    <row r="23" spans="1:17" x14ac:dyDescent="0.25">
      <c r="A23" s="23">
        <v>17</v>
      </c>
      <c r="B23" s="23" t="s">
        <v>24</v>
      </c>
      <c r="C23" s="24" t="s">
        <v>143</v>
      </c>
      <c r="D23" s="23" t="s">
        <v>144</v>
      </c>
      <c r="E23" s="23">
        <v>4202</v>
      </c>
      <c r="F23" s="23" t="s">
        <v>19</v>
      </c>
      <c r="G23" s="23" t="s">
        <v>23</v>
      </c>
      <c r="H23" s="23">
        <v>7042023</v>
      </c>
      <c r="I23" s="25">
        <v>860</v>
      </c>
      <c r="J23" s="25">
        <v>714</v>
      </c>
      <c r="K23" s="25">
        <v>807</v>
      </c>
      <c r="L23" s="25">
        <v>845</v>
      </c>
      <c r="M23" s="25">
        <v>747</v>
      </c>
      <c r="N23" s="25">
        <v>871</v>
      </c>
      <c r="O23" s="25">
        <v>772</v>
      </c>
      <c r="P23" s="25">
        <f>SUM(I23:O23)</f>
        <v>5616</v>
      </c>
      <c r="Q23" s="26">
        <f t="shared" si="0"/>
        <v>89.341393573019403</v>
      </c>
    </row>
    <row r="24" spans="1:17" x14ac:dyDescent="0.25">
      <c r="A24" s="6">
        <v>18</v>
      </c>
      <c r="B24" s="6" t="s">
        <v>24</v>
      </c>
      <c r="C24" s="7" t="s">
        <v>137</v>
      </c>
      <c r="D24" s="6" t="s">
        <v>36</v>
      </c>
      <c r="E24" s="6">
        <v>1429</v>
      </c>
      <c r="F24" s="6" t="s">
        <v>19</v>
      </c>
      <c r="G24" s="6" t="s">
        <v>23</v>
      </c>
      <c r="H24" s="6">
        <v>7014294</v>
      </c>
      <c r="I24" s="8">
        <v>882</v>
      </c>
      <c r="J24" s="8">
        <v>787</v>
      </c>
      <c r="K24" s="8">
        <v>804</v>
      </c>
      <c r="L24" s="8">
        <v>832</v>
      </c>
      <c r="M24" s="8">
        <v>663</v>
      </c>
      <c r="N24" s="8">
        <v>903</v>
      </c>
      <c r="O24" s="8">
        <v>744</v>
      </c>
      <c r="P24" s="8">
        <f>SUM(I24:O24)</f>
        <v>5615</v>
      </c>
      <c r="Q24" s="9">
        <f t="shared" si="0"/>
        <v>89.325485205217944</v>
      </c>
    </row>
    <row r="25" spans="1:17" x14ac:dyDescent="0.25">
      <c r="A25" s="36">
        <v>19</v>
      </c>
      <c r="B25" s="14" t="s">
        <v>20</v>
      </c>
      <c r="C25" s="15" t="s">
        <v>39</v>
      </c>
      <c r="D25" s="14" t="s">
        <v>27</v>
      </c>
      <c r="E25" s="14">
        <v>2076</v>
      </c>
      <c r="F25" s="14" t="s">
        <v>19</v>
      </c>
      <c r="G25" s="14" t="s">
        <v>42</v>
      </c>
      <c r="H25" s="14">
        <v>7020769</v>
      </c>
      <c r="I25" s="16">
        <v>841</v>
      </c>
      <c r="J25" s="16">
        <v>741</v>
      </c>
      <c r="K25" s="16">
        <v>831</v>
      </c>
      <c r="L25" s="16">
        <v>837</v>
      </c>
      <c r="M25" s="16">
        <v>678</v>
      </c>
      <c r="N25" s="16">
        <v>880</v>
      </c>
      <c r="O25" s="16">
        <v>766</v>
      </c>
      <c r="P25" s="16">
        <f>SUM(I25:O25)</f>
        <v>5574</v>
      </c>
      <c r="Q25" s="17">
        <f t="shared" si="0"/>
        <v>88.673242125357945</v>
      </c>
    </row>
    <row r="26" spans="1:17" x14ac:dyDescent="0.25">
      <c r="A26" s="10">
        <v>20</v>
      </c>
      <c r="B26" s="10" t="s">
        <v>40</v>
      </c>
      <c r="C26" s="11" t="s">
        <v>138</v>
      </c>
      <c r="D26" s="10" t="s">
        <v>102</v>
      </c>
      <c r="E26" s="10">
        <v>2474</v>
      </c>
      <c r="F26" s="10" t="s">
        <v>19</v>
      </c>
      <c r="G26" s="10" t="s">
        <v>23</v>
      </c>
      <c r="H26" s="10">
        <v>7024743</v>
      </c>
      <c r="I26" s="12">
        <v>885</v>
      </c>
      <c r="J26" s="12">
        <v>764</v>
      </c>
      <c r="K26" s="12">
        <v>798</v>
      </c>
      <c r="L26" s="12">
        <v>857</v>
      </c>
      <c r="M26" s="12">
        <v>734</v>
      </c>
      <c r="N26" s="12">
        <v>771</v>
      </c>
      <c r="O26" s="12">
        <v>752</v>
      </c>
      <c r="P26" s="12">
        <f>SUM(I26:O26)</f>
        <v>5561</v>
      </c>
      <c r="Q26" s="13">
        <f t="shared" si="0"/>
        <v>88.466433343938917</v>
      </c>
    </row>
    <row r="27" spans="1:17" x14ac:dyDescent="0.25">
      <c r="A27" s="14">
        <v>21</v>
      </c>
      <c r="B27" s="14" t="s">
        <v>20</v>
      </c>
      <c r="C27" s="15" t="s">
        <v>59</v>
      </c>
      <c r="D27" s="14" t="s">
        <v>60</v>
      </c>
      <c r="E27" s="14">
        <v>2167</v>
      </c>
      <c r="F27" s="14" t="s">
        <v>19</v>
      </c>
      <c r="G27" s="14" t="s">
        <v>23</v>
      </c>
      <c r="H27" s="14">
        <v>7021678</v>
      </c>
      <c r="I27" s="16">
        <v>829</v>
      </c>
      <c r="J27" s="16">
        <v>739</v>
      </c>
      <c r="K27" s="16">
        <v>832</v>
      </c>
      <c r="L27" s="16">
        <v>854</v>
      </c>
      <c r="M27" s="16">
        <v>725</v>
      </c>
      <c r="N27" s="16">
        <v>842</v>
      </c>
      <c r="O27" s="16">
        <v>730</v>
      </c>
      <c r="P27" s="16">
        <f>SUM(I27:O27)</f>
        <v>5551</v>
      </c>
      <c r="Q27" s="17">
        <f t="shared" si="0"/>
        <v>88.307349665924278</v>
      </c>
    </row>
    <row r="28" spans="1:17" x14ac:dyDescent="0.25">
      <c r="A28" s="36">
        <v>22</v>
      </c>
      <c r="B28" s="14" t="s">
        <v>16</v>
      </c>
      <c r="C28" s="15" t="s">
        <v>147</v>
      </c>
      <c r="D28" s="14" t="s">
        <v>52</v>
      </c>
      <c r="E28" s="14">
        <v>1142</v>
      </c>
      <c r="F28" s="14" t="s">
        <v>19</v>
      </c>
      <c r="G28" s="14" t="s">
        <v>23</v>
      </c>
      <c r="H28" s="14">
        <v>7011422</v>
      </c>
      <c r="I28" s="16">
        <v>841</v>
      </c>
      <c r="J28" s="16">
        <v>729</v>
      </c>
      <c r="K28" s="16">
        <v>820</v>
      </c>
      <c r="L28" s="16">
        <v>817</v>
      </c>
      <c r="M28" s="16">
        <v>776</v>
      </c>
      <c r="N28" s="16">
        <v>855</v>
      </c>
      <c r="O28" s="16">
        <v>706</v>
      </c>
      <c r="P28" s="16">
        <f>SUM(I28:O28)</f>
        <v>5544</v>
      </c>
      <c r="Q28" s="17">
        <f t="shared" si="0"/>
        <v>88.195991091314028</v>
      </c>
    </row>
    <row r="29" spans="1:17" x14ac:dyDescent="0.25">
      <c r="A29" s="14">
        <v>23</v>
      </c>
      <c r="B29" s="14" t="s">
        <v>16</v>
      </c>
      <c r="C29" s="15" t="s">
        <v>28</v>
      </c>
      <c r="D29" s="14" t="s">
        <v>29</v>
      </c>
      <c r="E29" s="14">
        <v>2984</v>
      </c>
      <c r="F29" s="14" t="s">
        <v>19</v>
      </c>
      <c r="G29" s="14" t="s">
        <v>42</v>
      </c>
      <c r="H29" s="14">
        <v>7029848</v>
      </c>
      <c r="I29" s="16">
        <v>745</v>
      </c>
      <c r="J29" s="16">
        <v>736</v>
      </c>
      <c r="K29" s="16">
        <v>821</v>
      </c>
      <c r="L29" s="16">
        <v>845</v>
      </c>
      <c r="M29" s="16">
        <v>792</v>
      </c>
      <c r="N29" s="16">
        <v>863</v>
      </c>
      <c r="O29" s="16">
        <v>732</v>
      </c>
      <c r="P29" s="16">
        <f>SUM(I29:O29)</f>
        <v>5534</v>
      </c>
      <c r="Q29" s="17">
        <f t="shared" si="0"/>
        <v>88.036907413299403</v>
      </c>
    </row>
    <row r="30" spans="1:17" x14ac:dyDescent="0.25">
      <c r="A30" s="14">
        <v>23</v>
      </c>
      <c r="B30" s="14" t="s">
        <v>24</v>
      </c>
      <c r="C30" s="15" t="s">
        <v>150</v>
      </c>
      <c r="D30" s="14" t="s">
        <v>29</v>
      </c>
      <c r="E30" s="14">
        <v>3127</v>
      </c>
      <c r="F30" s="14" t="s">
        <v>19</v>
      </c>
      <c r="G30" s="14" t="s">
        <v>3</v>
      </c>
      <c r="H30" s="14">
        <v>7031273</v>
      </c>
      <c r="I30" s="16">
        <v>849</v>
      </c>
      <c r="J30" s="16">
        <v>677</v>
      </c>
      <c r="K30" s="16">
        <v>771</v>
      </c>
      <c r="L30" s="16">
        <v>854</v>
      </c>
      <c r="M30" s="16">
        <v>704</v>
      </c>
      <c r="N30" s="16">
        <v>879</v>
      </c>
      <c r="O30" s="16">
        <v>800</v>
      </c>
      <c r="P30" s="16">
        <f>SUM(I30:O30)</f>
        <v>5534</v>
      </c>
      <c r="Q30" s="17">
        <f t="shared" si="0"/>
        <v>88.036907413299403</v>
      </c>
    </row>
    <row r="31" spans="1:17" x14ac:dyDescent="0.25">
      <c r="A31" s="36">
        <v>25</v>
      </c>
      <c r="B31" s="14" t="s">
        <v>16</v>
      </c>
      <c r="C31" s="15" t="s">
        <v>149</v>
      </c>
      <c r="D31" s="14" t="s">
        <v>144</v>
      </c>
      <c r="E31" s="14">
        <v>1858</v>
      </c>
      <c r="F31" s="14" t="s">
        <v>19</v>
      </c>
      <c r="G31" s="14" t="s">
        <v>23</v>
      </c>
      <c r="H31" s="14">
        <v>7018582</v>
      </c>
      <c r="I31" s="16">
        <v>770</v>
      </c>
      <c r="J31" s="16">
        <v>759</v>
      </c>
      <c r="K31" s="16">
        <v>851</v>
      </c>
      <c r="L31" s="16">
        <v>779</v>
      </c>
      <c r="M31" s="16">
        <v>747</v>
      </c>
      <c r="N31" s="16">
        <v>870</v>
      </c>
      <c r="O31" s="16">
        <v>755</v>
      </c>
      <c r="P31" s="16">
        <f>SUM(I31:O31)</f>
        <v>5531</v>
      </c>
      <c r="Q31" s="17">
        <f t="shared" si="0"/>
        <v>87.989182309895</v>
      </c>
    </row>
    <row r="32" spans="1:17" x14ac:dyDescent="0.25">
      <c r="A32" s="14">
        <v>26</v>
      </c>
      <c r="B32" s="14" t="s">
        <v>16</v>
      </c>
      <c r="C32" s="15" t="s">
        <v>48</v>
      </c>
      <c r="D32" s="14" t="s">
        <v>49</v>
      </c>
      <c r="E32" s="14">
        <v>3001</v>
      </c>
      <c r="F32" s="14" t="s">
        <v>19</v>
      </c>
      <c r="G32" s="14" t="s">
        <v>42</v>
      </c>
      <c r="H32" s="14">
        <v>7030015</v>
      </c>
      <c r="I32" s="16">
        <v>774</v>
      </c>
      <c r="J32" s="16">
        <v>765</v>
      </c>
      <c r="K32" s="16">
        <v>818</v>
      </c>
      <c r="L32" s="16">
        <v>786</v>
      </c>
      <c r="M32" s="16">
        <v>703</v>
      </c>
      <c r="N32" s="16">
        <v>854</v>
      </c>
      <c r="O32" s="16">
        <v>740</v>
      </c>
      <c r="P32" s="16">
        <f>SUM(I32:O32)</f>
        <v>5440</v>
      </c>
      <c r="Q32" s="17">
        <f t="shared" si="0"/>
        <v>86.541520839961819</v>
      </c>
    </row>
    <row r="33" spans="1:17" x14ac:dyDescent="0.25">
      <c r="A33" s="14">
        <v>27</v>
      </c>
      <c r="B33" s="14" t="s">
        <v>24</v>
      </c>
      <c r="C33" s="15" t="s">
        <v>148</v>
      </c>
      <c r="D33" s="14" t="s">
        <v>51</v>
      </c>
      <c r="E33" s="14">
        <v>1663</v>
      </c>
      <c r="F33" s="14" t="s">
        <v>37</v>
      </c>
      <c r="G33" s="14" t="s">
        <v>42</v>
      </c>
      <c r="H33" s="14">
        <v>7016639</v>
      </c>
      <c r="I33" s="16">
        <v>825</v>
      </c>
      <c r="J33" s="16">
        <v>686</v>
      </c>
      <c r="K33" s="16">
        <v>891</v>
      </c>
      <c r="L33" s="16">
        <v>785</v>
      </c>
      <c r="M33" s="16">
        <v>724</v>
      </c>
      <c r="N33" s="16">
        <v>776</v>
      </c>
      <c r="O33" s="16">
        <v>749</v>
      </c>
      <c r="P33" s="16">
        <f>SUM(I33:O33)</f>
        <v>5436</v>
      </c>
      <c r="Q33" s="17">
        <f t="shared" si="0"/>
        <v>86.477887368755972</v>
      </c>
    </row>
    <row r="34" spans="1:17" x14ac:dyDescent="0.25">
      <c r="A34" s="36">
        <v>28</v>
      </c>
      <c r="B34" s="14" t="s">
        <v>20</v>
      </c>
      <c r="C34" s="15" t="s">
        <v>21</v>
      </c>
      <c r="D34" s="14" t="s">
        <v>22</v>
      </c>
      <c r="E34" s="14">
        <v>2412</v>
      </c>
      <c r="F34" s="14" t="s">
        <v>19</v>
      </c>
      <c r="G34" s="14" t="s">
        <v>23</v>
      </c>
      <c r="H34" s="14">
        <v>7024124</v>
      </c>
      <c r="I34" s="16">
        <v>798</v>
      </c>
      <c r="J34" s="16">
        <v>757</v>
      </c>
      <c r="K34" s="16">
        <v>800</v>
      </c>
      <c r="L34" s="16">
        <v>847</v>
      </c>
      <c r="M34" s="16">
        <v>672</v>
      </c>
      <c r="N34" s="16">
        <v>819</v>
      </c>
      <c r="O34" s="16">
        <v>730</v>
      </c>
      <c r="P34" s="16">
        <f>SUM(I34:O34)</f>
        <v>5423</v>
      </c>
      <c r="Q34" s="17">
        <f t="shared" si="0"/>
        <v>86.271078587336945</v>
      </c>
    </row>
    <row r="35" spans="1:17" x14ac:dyDescent="0.25">
      <c r="A35" s="14">
        <v>29</v>
      </c>
      <c r="B35" s="14" t="s">
        <v>24</v>
      </c>
      <c r="C35" s="15" t="s">
        <v>152</v>
      </c>
      <c r="D35" s="14" t="s">
        <v>153</v>
      </c>
      <c r="E35" s="14">
        <v>1475</v>
      </c>
      <c r="F35" s="14" t="s">
        <v>19</v>
      </c>
      <c r="G35" s="14" t="s">
        <v>42</v>
      </c>
      <c r="H35" s="14">
        <v>7014755</v>
      </c>
      <c r="I35" s="16">
        <v>765</v>
      </c>
      <c r="J35" s="16">
        <v>753</v>
      </c>
      <c r="K35" s="16">
        <v>846</v>
      </c>
      <c r="L35" s="16">
        <v>764</v>
      </c>
      <c r="M35" s="16">
        <v>737</v>
      </c>
      <c r="N35" s="16">
        <v>830</v>
      </c>
      <c r="O35" s="16">
        <v>705</v>
      </c>
      <c r="P35" s="16">
        <f>SUM(I35:O35)</f>
        <v>5400</v>
      </c>
      <c r="Q35" s="17">
        <f t="shared" si="0"/>
        <v>85.905186127903278</v>
      </c>
    </row>
    <row r="36" spans="1:17" x14ac:dyDescent="0.25">
      <c r="A36" s="14">
        <v>30</v>
      </c>
      <c r="B36" s="14" t="s">
        <v>24</v>
      </c>
      <c r="C36" s="15" t="s">
        <v>154</v>
      </c>
      <c r="D36" s="14" t="s">
        <v>144</v>
      </c>
      <c r="E36" s="14">
        <v>1104</v>
      </c>
      <c r="F36" s="14" t="s">
        <v>37</v>
      </c>
      <c r="G36" s="14" t="s">
        <v>23</v>
      </c>
      <c r="H36" s="14">
        <v>7011049</v>
      </c>
      <c r="I36" s="16">
        <v>787</v>
      </c>
      <c r="J36" s="16">
        <v>682</v>
      </c>
      <c r="K36" s="16">
        <v>823</v>
      </c>
      <c r="L36" s="16">
        <v>832</v>
      </c>
      <c r="M36" s="16">
        <v>720</v>
      </c>
      <c r="N36" s="16">
        <v>851</v>
      </c>
      <c r="O36" s="16">
        <v>703</v>
      </c>
      <c r="P36" s="16">
        <f>SUM(I36:O36)</f>
        <v>5398</v>
      </c>
      <c r="Q36" s="17">
        <f t="shared" si="0"/>
        <v>85.873369392300347</v>
      </c>
    </row>
    <row r="37" spans="1:17" x14ac:dyDescent="0.25">
      <c r="A37" s="36">
        <v>31</v>
      </c>
      <c r="B37" s="14" t="s">
        <v>40</v>
      </c>
      <c r="C37" s="15" t="s">
        <v>50</v>
      </c>
      <c r="D37" s="14" t="s">
        <v>29</v>
      </c>
      <c r="E37" s="14">
        <v>3776</v>
      </c>
      <c r="F37" s="14" t="s">
        <v>37</v>
      </c>
      <c r="G37" s="14" t="s">
        <v>42</v>
      </c>
      <c r="H37" s="14">
        <v>7037761</v>
      </c>
      <c r="I37" s="16">
        <v>818</v>
      </c>
      <c r="J37" s="16">
        <v>717</v>
      </c>
      <c r="K37" s="16">
        <v>845</v>
      </c>
      <c r="L37" s="16">
        <v>768</v>
      </c>
      <c r="M37" s="16">
        <v>684</v>
      </c>
      <c r="N37" s="16">
        <v>825</v>
      </c>
      <c r="O37" s="16">
        <v>738</v>
      </c>
      <c r="P37" s="16">
        <f>SUM(I37:O37)</f>
        <v>5395</v>
      </c>
      <c r="Q37" s="17">
        <f t="shared" si="0"/>
        <v>85.825644288895958</v>
      </c>
    </row>
    <row r="38" spans="1:17" x14ac:dyDescent="0.25">
      <c r="A38" s="14">
        <v>32</v>
      </c>
      <c r="B38" s="14" t="s">
        <v>20</v>
      </c>
      <c r="C38" s="15" t="s">
        <v>151</v>
      </c>
      <c r="D38" s="14" t="s">
        <v>47</v>
      </c>
      <c r="E38" s="14">
        <v>201</v>
      </c>
      <c r="F38" s="14" t="s">
        <v>19</v>
      </c>
      <c r="G38" s="14" t="s">
        <v>42</v>
      </c>
      <c r="H38" s="14">
        <v>7002016</v>
      </c>
      <c r="I38" s="16">
        <v>800</v>
      </c>
      <c r="J38" s="16">
        <v>761</v>
      </c>
      <c r="K38" s="16">
        <v>803</v>
      </c>
      <c r="L38" s="16">
        <v>776</v>
      </c>
      <c r="M38" s="16">
        <v>699</v>
      </c>
      <c r="N38" s="16">
        <v>861</v>
      </c>
      <c r="O38" s="16">
        <v>684</v>
      </c>
      <c r="P38" s="16">
        <f>SUM(I38:O38)</f>
        <v>5384</v>
      </c>
      <c r="Q38" s="17">
        <f t="shared" si="0"/>
        <v>85.650652243079861</v>
      </c>
    </row>
    <row r="39" spans="1:17" x14ac:dyDescent="0.25">
      <c r="A39" s="14">
        <v>33</v>
      </c>
      <c r="B39" s="14" t="s">
        <v>24</v>
      </c>
      <c r="C39" s="15" t="s">
        <v>35</v>
      </c>
      <c r="D39" s="14" t="s">
        <v>36</v>
      </c>
      <c r="E39" s="14">
        <v>1936</v>
      </c>
      <c r="F39" s="14" t="s">
        <v>37</v>
      </c>
      <c r="G39" s="14" t="s">
        <v>23</v>
      </c>
      <c r="H39" s="14">
        <v>7019366</v>
      </c>
      <c r="I39" s="16">
        <v>836</v>
      </c>
      <c r="J39" s="16">
        <v>725</v>
      </c>
      <c r="K39" s="16">
        <v>762</v>
      </c>
      <c r="L39" s="16">
        <v>734</v>
      </c>
      <c r="M39" s="16">
        <v>732</v>
      </c>
      <c r="N39" s="16">
        <v>824</v>
      </c>
      <c r="O39" s="16">
        <v>760</v>
      </c>
      <c r="P39" s="16">
        <f>SUM(I39:O39)</f>
        <v>5373</v>
      </c>
      <c r="Q39" s="17">
        <f t="shared" si="0"/>
        <v>85.475660197263764</v>
      </c>
    </row>
    <row r="40" spans="1:17" x14ac:dyDescent="0.25">
      <c r="A40" s="36">
        <v>34</v>
      </c>
      <c r="B40" s="14" t="s">
        <v>16</v>
      </c>
      <c r="C40" s="15" t="s">
        <v>155</v>
      </c>
      <c r="D40" s="14" t="s">
        <v>153</v>
      </c>
      <c r="E40" s="14">
        <v>3085</v>
      </c>
      <c r="F40" s="14" t="s">
        <v>19</v>
      </c>
      <c r="G40" s="14" t="s">
        <v>23</v>
      </c>
      <c r="H40" s="14">
        <v>7030858</v>
      </c>
      <c r="I40" s="16">
        <v>834</v>
      </c>
      <c r="J40" s="16">
        <v>696</v>
      </c>
      <c r="K40" s="16">
        <v>757</v>
      </c>
      <c r="L40" s="16">
        <v>831</v>
      </c>
      <c r="M40" s="16">
        <v>691</v>
      </c>
      <c r="N40" s="16">
        <v>793</v>
      </c>
      <c r="O40" s="16">
        <v>734</v>
      </c>
      <c r="P40" s="16">
        <f>SUM(I40:O40)</f>
        <v>5336</v>
      </c>
      <c r="Q40" s="17">
        <f t="shared" si="0"/>
        <v>84.887050588609611</v>
      </c>
    </row>
    <row r="41" spans="1:17" x14ac:dyDescent="0.25">
      <c r="A41" s="14">
        <v>35</v>
      </c>
      <c r="B41" s="14" t="s">
        <v>40</v>
      </c>
      <c r="C41" s="15" t="s">
        <v>70</v>
      </c>
      <c r="D41" s="14" t="s">
        <v>29</v>
      </c>
      <c r="E41" s="14">
        <v>2832</v>
      </c>
      <c r="F41" s="14" t="s">
        <v>37</v>
      </c>
      <c r="G41" s="14" t="s">
        <v>23</v>
      </c>
      <c r="H41" s="14">
        <v>7028322</v>
      </c>
      <c r="I41" s="16">
        <v>787</v>
      </c>
      <c r="J41" s="16">
        <v>725</v>
      </c>
      <c r="K41" s="16">
        <v>775</v>
      </c>
      <c r="L41" s="16">
        <v>760</v>
      </c>
      <c r="M41" s="16">
        <v>701</v>
      </c>
      <c r="N41" s="16">
        <v>811</v>
      </c>
      <c r="O41" s="16">
        <v>775</v>
      </c>
      <c r="P41" s="16">
        <f>SUM(I41:O41)</f>
        <v>5334</v>
      </c>
      <c r="Q41" s="17">
        <f t="shared" si="0"/>
        <v>84.855233853006681</v>
      </c>
    </row>
    <row r="42" spans="1:17" x14ac:dyDescent="0.25">
      <c r="A42" s="14">
        <v>36</v>
      </c>
      <c r="B42" s="14" t="s">
        <v>44</v>
      </c>
      <c r="C42" s="15" t="s">
        <v>158</v>
      </c>
      <c r="D42" s="14" t="s">
        <v>32</v>
      </c>
      <c r="E42" s="14">
        <v>2847</v>
      </c>
      <c r="F42" s="14" t="s">
        <v>37</v>
      </c>
      <c r="G42" s="14" t="s">
        <v>3</v>
      </c>
      <c r="H42" s="14">
        <v>7028478</v>
      </c>
      <c r="I42" s="16">
        <v>778</v>
      </c>
      <c r="J42" s="16">
        <v>734</v>
      </c>
      <c r="K42" s="16">
        <v>837</v>
      </c>
      <c r="L42" s="16">
        <v>744</v>
      </c>
      <c r="M42" s="16">
        <v>668</v>
      </c>
      <c r="N42" s="16">
        <v>880</v>
      </c>
      <c r="O42" s="16">
        <v>681</v>
      </c>
      <c r="P42" s="16">
        <f>SUM(I42:O42)</f>
        <v>5322</v>
      </c>
      <c r="Q42" s="17">
        <f t="shared" si="0"/>
        <v>84.664333439389125</v>
      </c>
    </row>
    <row r="43" spans="1:17" x14ac:dyDescent="0.25">
      <c r="A43" s="36">
        <v>37</v>
      </c>
      <c r="B43" s="14" t="s">
        <v>40</v>
      </c>
      <c r="C43" s="15" t="s">
        <v>156</v>
      </c>
      <c r="D43" s="14" t="s">
        <v>157</v>
      </c>
      <c r="E43" s="14">
        <v>225</v>
      </c>
      <c r="F43" s="14" t="s">
        <v>37</v>
      </c>
      <c r="G43" s="14" t="s">
        <v>42</v>
      </c>
      <c r="H43" s="14">
        <v>7002253</v>
      </c>
      <c r="I43" s="16">
        <v>836</v>
      </c>
      <c r="J43" s="16">
        <v>743</v>
      </c>
      <c r="K43" s="16">
        <v>695</v>
      </c>
      <c r="L43" s="16">
        <v>832</v>
      </c>
      <c r="M43" s="16">
        <v>734</v>
      </c>
      <c r="N43" s="16">
        <v>813</v>
      </c>
      <c r="O43" s="16">
        <v>638</v>
      </c>
      <c r="P43" s="16">
        <f>SUM(I43:O43)</f>
        <v>5291</v>
      </c>
      <c r="Q43" s="17">
        <f t="shared" si="0"/>
        <v>84.17117403754375</v>
      </c>
    </row>
    <row r="44" spans="1:17" x14ac:dyDescent="0.25">
      <c r="A44" s="14">
        <v>38</v>
      </c>
      <c r="B44" s="14" t="s">
        <v>40</v>
      </c>
      <c r="C44" s="15" t="s">
        <v>75</v>
      </c>
      <c r="D44" s="14" t="s">
        <v>43</v>
      </c>
      <c r="E44" s="14">
        <v>548</v>
      </c>
      <c r="F44" s="14" t="s">
        <v>37</v>
      </c>
      <c r="G44" s="14" t="s">
        <v>23</v>
      </c>
      <c r="H44" s="14">
        <v>7005485</v>
      </c>
      <c r="I44" s="16">
        <v>849</v>
      </c>
      <c r="J44" s="16">
        <v>721</v>
      </c>
      <c r="K44" s="16">
        <v>743</v>
      </c>
      <c r="L44" s="16">
        <v>818</v>
      </c>
      <c r="M44" s="16">
        <v>659</v>
      </c>
      <c r="N44" s="16">
        <v>773</v>
      </c>
      <c r="O44" s="16">
        <v>722</v>
      </c>
      <c r="P44" s="16">
        <f>SUM(I44:O44)</f>
        <v>5285</v>
      </c>
      <c r="Q44" s="17">
        <f t="shared" si="0"/>
        <v>84.075723830734972</v>
      </c>
    </row>
    <row r="45" spans="1:17" x14ac:dyDescent="0.25">
      <c r="A45" s="14">
        <v>39</v>
      </c>
      <c r="B45" s="14" t="s">
        <v>40</v>
      </c>
      <c r="C45" s="15" t="s">
        <v>174</v>
      </c>
      <c r="D45" s="14" t="s">
        <v>60</v>
      </c>
      <c r="E45" s="14">
        <v>1069</v>
      </c>
      <c r="F45" s="14" t="s">
        <v>19</v>
      </c>
      <c r="G45" s="14" t="s">
        <v>42</v>
      </c>
      <c r="H45" s="14">
        <v>7010693</v>
      </c>
      <c r="I45" s="16">
        <v>763</v>
      </c>
      <c r="J45" s="16">
        <v>712</v>
      </c>
      <c r="K45" s="16">
        <v>781</v>
      </c>
      <c r="L45" s="16">
        <v>734</v>
      </c>
      <c r="M45" s="16">
        <v>638</v>
      </c>
      <c r="N45" s="16">
        <v>858</v>
      </c>
      <c r="O45" s="16">
        <v>796</v>
      </c>
      <c r="P45" s="16">
        <f>SUM(I45:O45)</f>
        <v>5282</v>
      </c>
      <c r="Q45" s="17">
        <f t="shared" si="0"/>
        <v>84.027998727330584</v>
      </c>
    </row>
    <row r="46" spans="1:17" x14ac:dyDescent="0.25">
      <c r="A46" s="36">
        <v>40</v>
      </c>
      <c r="B46" s="14" t="s">
        <v>40</v>
      </c>
      <c r="C46" s="15" t="s">
        <v>38</v>
      </c>
      <c r="D46" s="14" t="s">
        <v>14</v>
      </c>
      <c r="E46" s="14">
        <v>2153</v>
      </c>
      <c r="F46" s="14" t="s">
        <v>37</v>
      </c>
      <c r="G46" s="14" t="s">
        <v>42</v>
      </c>
      <c r="H46" s="14">
        <v>7021533</v>
      </c>
      <c r="I46" s="16">
        <v>762</v>
      </c>
      <c r="J46" s="16">
        <v>751</v>
      </c>
      <c r="K46" s="16">
        <v>811</v>
      </c>
      <c r="L46" s="16">
        <v>763</v>
      </c>
      <c r="M46" s="16">
        <v>718</v>
      </c>
      <c r="N46" s="16">
        <v>766</v>
      </c>
      <c r="O46" s="16">
        <v>709</v>
      </c>
      <c r="P46" s="16">
        <f>SUM(I46:O46)</f>
        <v>5280</v>
      </c>
      <c r="Q46" s="17">
        <f t="shared" si="0"/>
        <v>83.996181991727653</v>
      </c>
    </row>
    <row r="47" spans="1:17" x14ac:dyDescent="0.25">
      <c r="A47" s="14">
        <v>41</v>
      </c>
      <c r="B47" s="14" t="s">
        <v>44</v>
      </c>
      <c r="C47" s="15" t="s">
        <v>169</v>
      </c>
      <c r="D47" s="14" t="s">
        <v>168</v>
      </c>
      <c r="E47" s="14">
        <v>166</v>
      </c>
      <c r="F47" s="14" t="s">
        <v>37</v>
      </c>
      <c r="G47" s="14" t="s">
        <v>23</v>
      </c>
      <c r="H47" s="14">
        <v>7001669</v>
      </c>
      <c r="I47" s="16">
        <v>719</v>
      </c>
      <c r="J47" s="16">
        <v>742</v>
      </c>
      <c r="K47" s="16">
        <v>846</v>
      </c>
      <c r="L47" s="16">
        <v>691</v>
      </c>
      <c r="M47" s="16">
        <v>750</v>
      </c>
      <c r="N47" s="16">
        <v>779</v>
      </c>
      <c r="O47" s="16">
        <v>731</v>
      </c>
      <c r="P47" s="16">
        <f>SUM(I47:O47)</f>
        <v>5258</v>
      </c>
      <c r="Q47" s="17">
        <f t="shared" si="0"/>
        <v>83.646197900095444</v>
      </c>
    </row>
    <row r="48" spans="1:17" x14ac:dyDescent="0.25">
      <c r="A48" s="14">
        <v>42</v>
      </c>
      <c r="B48" s="14" t="s">
        <v>44</v>
      </c>
      <c r="C48" s="15" t="s">
        <v>87</v>
      </c>
      <c r="D48" s="14" t="s">
        <v>29</v>
      </c>
      <c r="E48" s="14">
        <v>4190</v>
      </c>
      <c r="F48" s="14" t="s">
        <v>46</v>
      </c>
      <c r="G48" s="14" t="s">
        <v>23</v>
      </c>
      <c r="H48" s="14">
        <v>7041902</v>
      </c>
      <c r="I48" s="16">
        <v>716</v>
      </c>
      <c r="J48" s="16">
        <v>728</v>
      </c>
      <c r="K48" s="16">
        <v>724</v>
      </c>
      <c r="L48" s="16">
        <v>828</v>
      </c>
      <c r="M48" s="16">
        <v>696</v>
      </c>
      <c r="N48" s="16">
        <v>838</v>
      </c>
      <c r="O48" s="16">
        <v>725</v>
      </c>
      <c r="P48" s="16">
        <f>SUM(I48:O48)</f>
        <v>5255</v>
      </c>
      <c r="Q48" s="17">
        <f t="shared" si="0"/>
        <v>83.598472796691055</v>
      </c>
    </row>
    <row r="49" spans="1:17" x14ac:dyDescent="0.25">
      <c r="A49" s="36">
        <v>43</v>
      </c>
      <c r="B49" s="14" t="s">
        <v>24</v>
      </c>
      <c r="C49" s="15" t="s">
        <v>159</v>
      </c>
      <c r="D49" s="14" t="s">
        <v>47</v>
      </c>
      <c r="E49" s="14">
        <v>187</v>
      </c>
      <c r="F49" s="14" t="s">
        <v>37</v>
      </c>
      <c r="G49" s="14" t="s">
        <v>42</v>
      </c>
      <c r="H49" s="14">
        <v>7001873</v>
      </c>
      <c r="I49" s="16">
        <v>851</v>
      </c>
      <c r="J49" s="16">
        <v>693</v>
      </c>
      <c r="K49" s="16">
        <v>705</v>
      </c>
      <c r="L49" s="16">
        <v>830</v>
      </c>
      <c r="M49" s="16">
        <v>669</v>
      </c>
      <c r="N49" s="16">
        <v>794</v>
      </c>
      <c r="O49" s="16">
        <v>696</v>
      </c>
      <c r="P49" s="16">
        <f>SUM(I49:O49)</f>
        <v>5238</v>
      </c>
      <c r="Q49" s="17">
        <f t="shared" si="0"/>
        <v>83.328030544066181</v>
      </c>
    </row>
    <row r="50" spans="1:17" x14ac:dyDescent="0.25">
      <c r="A50" s="14">
        <v>44</v>
      </c>
      <c r="B50" s="14" t="s">
        <v>24</v>
      </c>
      <c r="C50" s="15" t="s">
        <v>72</v>
      </c>
      <c r="D50" s="14" t="s">
        <v>33</v>
      </c>
      <c r="E50" s="14">
        <v>1363</v>
      </c>
      <c r="F50" s="14" t="s">
        <v>19</v>
      </c>
      <c r="G50" s="14" t="s">
        <v>23</v>
      </c>
      <c r="H50" s="14">
        <v>7013633</v>
      </c>
      <c r="I50" s="16">
        <v>752</v>
      </c>
      <c r="J50" s="16">
        <v>715</v>
      </c>
      <c r="K50" s="16">
        <v>806</v>
      </c>
      <c r="L50" s="16">
        <v>751</v>
      </c>
      <c r="M50" s="16">
        <v>632</v>
      </c>
      <c r="N50" s="16">
        <v>805</v>
      </c>
      <c r="O50" s="16">
        <v>760</v>
      </c>
      <c r="P50" s="16">
        <f>SUM(I50:O50)</f>
        <v>5221</v>
      </c>
      <c r="Q50" s="17">
        <f t="shared" si="0"/>
        <v>83.057588291441306</v>
      </c>
    </row>
    <row r="51" spans="1:17" x14ac:dyDescent="0.25">
      <c r="A51" s="23">
        <v>45</v>
      </c>
      <c r="B51" s="23" t="s">
        <v>66</v>
      </c>
      <c r="C51" s="24" t="s">
        <v>163</v>
      </c>
      <c r="D51" s="23" t="s">
        <v>51</v>
      </c>
      <c r="E51" s="23">
        <v>4760</v>
      </c>
      <c r="F51" s="23" t="s">
        <v>37</v>
      </c>
      <c r="G51" s="23" t="s">
        <v>42</v>
      </c>
      <c r="H51" s="23">
        <v>7047602</v>
      </c>
      <c r="I51" s="25">
        <v>723</v>
      </c>
      <c r="J51" s="25">
        <v>753</v>
      </c>
      <c r="K51" s="25">
        <v>791</v>
      </c>
      <c r="L51" s="25">
        <v>774</v>
      </c>
      <c r="M51" s="25">
        <v>655</v>
      </c>
      <c r="N51" s="25">
        <v>825</v>
      </c>
      <c r="O51" s="25">
        <v>693</v>
      </c>
      <c r="P51" s="25">
        <f>SUM(I51:O51)</f>
        <v>5214</v>
      </c>
      <c r="Q51" s="26">
        <f t="shared" si="0"/>
        <v>82.946229716831056</v>
      </c>
    </row>
    <row r="52" spans="1:17" x14ac:dyDescent="0.25">
      <c r="A52" s="36">
        <v>46</v>
      </c>
      <c r="B52" s="14" t="s">
        <v>40</v>
      </c>
      <c r="C52" s="15" t="s">
        <v>190</v>
      </c>
      <c r="D52" s="14" t="s">
        <v>69</v>
      </c>
      <c r="E52" s="14">
        <v>5165</v>
      </c>
      <c r="F52" s="14" t="s">
        <v>37</v>
      </c>
      <c r="G52" s="14" t="s">
        <v>23</v>
      </c>
      <c r="H52" s="14">
        <v>7051653</v>
      </c>
      <c r="I52" s="16">
        <v>680</v>
      </c>
      <c r="J52" s="16">
        <v>730</v>
      </c>
      <c r="K52" s="16">
        <v>629</v>
      </c>
      <c r="L52" s="16">
        <v>866</v>
      </c>
      <c r="M52" s="16">
        <v>735</v>
      </c>
      <c r="N52" s="16">
        <v>842</v>
      </c>
      <c r="O52" s="16">
        <v>728</v>
      </c>
      <c r="P52" s="16">
        <f>SUM(I52:O52)</f>
        <v>5210</v>
      </c>
      <c r="Q52" s="17">
        <f t="shared" si="0"/>
        <v>82.882596245625194</v>
      </c>
    </row>
    <row r="53" spans="1:17" x14ac:dyDescent="0.25">
      <c r="A53" s="14">
        <v>47</v>
      </c>
      <c r="B53" s="14" t="s">
        <v>40</v>
      </c>
      <c r="C53" s="15" t="s">
        <v>165</v>
      </c>
      <c r="D53" s="14" t="s">
        <v>166</v>
      </c>
      <c r="E53" s="14">
        <v>517</v>
      </c>
      <c r="F53" s="14" t="s">
        <v>37</v>
      </c>
      <c r="G53" s="14" t="s">
        <v>3</v>
      </c>
      <c r="H53" s="14">
        <v>7005171</v>
      </c>
      <c r="I53" s="16">
        <v>768</v>
      </c>
      <c r="J53" s="16">
        <v>667</v>
      </c>
      <c r="K53" s="16">
        <v>806</v>
      </c>
      <c r="L53" s="16">
        <v>783</v>
      </c>
      <c r="M53" s="16">
        <v>712</v>
      </c>
      <c r="N53" s="16">
        <v>802</v>
      </c>
      <c r="O53" s="16">
        <v>670</v>
      </c>
      <c r="P53" s="16">
        <f>SUM(I53:O53)</f>
        <v>5208</v>
      </c>
      <c r="Q53" s="17">
        <f t="shared" si="0"/>
        <v>82.850779510022278</v>
      </c>
    </row>
    <row r="54" spans="1:17" x14ac:dyDescent="0.25">
      <c r="A54" s="14">
        <v>48</v>
      </c>
      <c r="B54" s="14" t="s">
        <v>34</v>
      </c>
      <c r="C54" s="15" t="s">
        <v>178</v>
      </c>
      <c r="D54" s="14" t="s">
        <v>57</v>
      </c>
      <c r="E54" s="14">
        <v>3068</v>
      </c>
      <c r="F54" s="14" t="s">
        <v>37</v>
      </c>
      <c r="G54" s="14" t="s">
        <v>23</v>
      </c>
      <c r="H54" s="14">
        <v>7030689</v>
      </c>
      <c r="I54" s="16">
        <v>828</v>
      </c>
      <c r="J54" s="16">
        <v>651</v>
      </c>
      <c r="K54" s="16">
        <v>770</v>
      </c>
      <c r="L54" s="16">
        <v>726</v>
      </c>
      <c r="M54" s="16">
        <v>658</v>
      </c>
      <c r="N54" s="16">
        <v>816</v>
      </c>
      <c r="O54" s="16">
        <v>751</v>
      </c>
      <c r="P54" s="16">
        <f>SUM(I54:O54)</f>
        <v>5200</v>
      </c>
      <c r="Q54" s="17">
        <f t="shared" si="0"/>
        <v>82.72351256761057</v>
      </c>
    </row>
    <row r="55" spans="1:17" x14ac:dyDescent="0.25">
      <c r="A55" s="36">
        <v>49</v>
      </c>
      <c r="B55" s="14" t="s">
        <v>24</v>
      </c>
      <c r="C55" s="15" t="s">
        <v>177</v>
      </c>
      <c r="D55" s="14" t="s">
        <v>146</v>
      </c>
      <c r="E55" s="14">
        <v>345</v>
      </c>
      <c r="F55" s="14" t="s">
        <v>37</v>
      </c>
      <c r="G55" s="14" t="s">
        <v>23</v>
      </c>
      <c r="H55" s="14">
        <v>7003454</v>
      </c>
      <c r="I55" s="16">
        <v>750</v>
      </c>
      <c r="J55" s="16">
        <v>766</v>
      </c>
      <c r="K55" s="16">
        <v>798</v>
      </c>
      <c r="L55" s="16">
        <v>662</v>
      </c>
      <c r="M55" s="16">
        <v>663</v>
      </c>
      <c r="N55" s="16">
        <v>826</v>
      </c>
      <c r="O55" s="16">
        <v>733</v>
      </c>
      <c r="P55" s="16">
        <f>SUM(I55:O55)</f>
        <v>5198</v>
      </c>
      <c r="Q55" s="17">
        <f t="shared" si="0"/>
        <v>82.691695832007639</v>
      </c>
    </row>
    <row r="56" spans="1:17" x14ac:dyDescent="0.25">
      <c r="A56" s="6">
        <v>50</v>
      </c>
      <c r="B56" s="6" t="s">
        <v>64</v>
      </c>
      <c r="C56" s="7" t="s">
        <v>175</v>
      </c>
      <c r="D56" s="6" t="s">
        <v>54</v>
      </c>
      <c r="E56" s="6">
        <v>5430</v>
      </c>
      <c r="F56" s="6" t="s">
        <v>46</v>
      </c>
      <c r="G56" s="6" t="s">
        <v>23</v>
      </c>
      <c r="H56" s="6">
        <v>7054301</v>
      </c>
      <c r="I56" s="8">
        <v>737</v>
      </c>
      <c r="J56" s="8">
        <v>664</v>
      </c>
      <c r="K56" s="8">
        <v>737</v>
      </c>
      <c r="L56" s="8">
        <v>840</v>
      </c>
      <c r="M56" s="8">
        <v>739</v>
      </c>
      <c r="N56" s="8">
        <v>748</v>
      </c>
      <c r="O56" s="8">
        <v>720</v>
      </c>
      <c r="P56" s="8">
        <f>SUM(I56:O56)</f>
        <v>5185</v>
      </c>
      <c r="Q56" s="9">
        <f t="shared" si="0"/>
        <v>82.484887050588611</v>
      </c>
    </row>
    <row r="57" spans="1:17" x14ac:dyDescent="0.25">
      <c r="A57" s="10">
        <v>51</v>
      </c>
      <c r="B57" s="10" t="s">
        <v>66</v>
      </c>
      <c r="C57" s="11" t="s">
        <v>105</v>
      </c>
      <c r="D57" s="10" t="s">
        <v>27</v>
      </c>
      <c r="E57" s="10">
        <v>5148</v>
      </c>
      <c r="F57" s="10" t="s">
        <v>37</v>
      </c>
      <c r="G57" s="10" t="s">
        <v>23</v>
      </c>
      <c r="H57" s="10">
        <v>7051484</v>
      </c>
      <c r="I57" s="12">
        <v>709</v>
      </c>
      <c r="J57" s="12">
        <v>714</v>
      </c>
      <c r="K57" s="12">
        <v>775</v>
      </c>
      <c r="L57" s="12">
        <v>738</v>
      </c>
      <c r="M57" s="12">
        <v>693</v>
      </c>
      <c r="N57" s="12">
        <v>797</v>
      </c>
      <c r="O57" s="12">
        <v>755</v>
      </c>
      <c r="P57" s="12">
        <f>SUM(I57:O57)</f>
        <v>5181</v>
      </c>
      <c r="Q57" s="13">
        <f t="shared" si="0"/>
        <v>82.42125357938275</v>
      </c>
    </row>
    <row r="58" spans="1:17" x14ac:dyDescent="0.25">
      <c r="A58" s="36">
        <v>52</v>
      </c>
      <c r="B58" s="14" t="s">
        <v>58</v>
      </c>
      <c r="C58" s="15" t="s">
        <v>164</v>
      </c>
      <c r="D58" s="14" t="s">
        <v>153</v>
      </c>
      <c r="E58" s="14">
        <v>929</v>
      </c>
      <c r="F58" s="14" t="s">
        <v>46</v>
      </c>
      <c r="G58" s="14" t="s">
        <v>23</v>
      </c>
      <c r="H58" s="14">
        <v>7009299</v>
      </c>
      <c r="I58" s="16">
        <v>702</v>
      </c>
      <c r="J58" s="16">
        <v>696</v>
      </c>
      <c r="K58" s="16">
        <v>806</v>
      </c>
      <c r="L58" s="16">
        <v>824</v>
      </c>
      <c r="M58" s="16">
        <v>641</v>
      </c>
      <c r="N58" s="16">
        <v>786</v>
      </c>
      <c r="O58" s="16">
        <v>715</v>
      </c>
      <c r="P58" s="16">
        <f>SUM(I58:O58)</f>
        <v>5170</v>
      </c>
      <c r="Q58" s="17">
        <f t="shared" si="0"/>
        <v>82.246261533566653</v>
      </c>
    </row>
    <row r="59" spans="1:17" x14ac:dyDescent="0.25">
      <c r="A59" s="14">
        <v>53</v>
      </c>
      <c r="B59" s="14" t="s">
        <v>44</v>
      </c>
      <c r="C59" s="15" t="s">
        <v>167</v>
      </c>
      <c r="D59" s="14" t="s">
        <v>168</v>
      </c>
      <c r="E59" s="14">
        <v>1133</v>
      </c>
      <c r="F59" s="14" t="s">
        <v>37</v>
      </c>
      <c r="G59" s="14" t="s">
        <v>23</v>
      </c>
      <c r="H59" s="14">
        <v>7011332</v>
      </c>
      <c r="I59" s="16">
        <v>677</v>
      </c>
      <c r="J59" s="16">
        <v>746</v>
      </c>
      <c r="K59" s="16">
        <v>744</v>
      </c>
      <c r="L59" s="16">
        <v>838</v>
      </c>
      <c r="M59" s="16">
        <v>680</v>
      </c>
      <c r="N59" s="16">
        <v>796</v>
      </c>
      <c r="O59" s="16">
        <v>685</v>
      </c>
      <c r="P59" s="16">
        <f>SUM(I59:O59)</f>
        <v>5166</v>
      </c>
      <c r="Q59" s="17">
        <f t="shared" si="0"/>
        <v>82.182628062360806</v>
      </c>
    </row>
    <row r="60" spans="1:17" x14ac:dyDescent="0.25">
      <c r="A60" s="14">
        <v>54</v>
      </c>
      <c r="B60" s="14" t="s">
        <v>34</v>
      </c>
      <c r="C60" s="15" t="s">
        <v>77</v>
      </c>
      <c r="D60" s="14" t="s">
        <v>14</v>
      </c>
      <c r="E60" s="14">
        <v>3434</v>
      </c>
      <c r="F60" s="14" t="s">
        <v>37</v>
      </c>
      <c r="G60" s="14" t="s">
        <v>23</v>
      </c>
      <c r="H60" s="14">
        <v>7034347</v>
      </c>
      <c r="I60" s="16">
        <v>806</v>
      </c>
      <c r="J60" s="16">
        <v>590</v>
      </c>
      <c r="K60" s="16">
        <v>792</v>
      </c>
      <c r="L60" s="16">
        <v>768</v>
      </c>
      <c r="M60" s="16">
        <v>671</v>
      </c>
      <c r="N60" s="16">
        <v>817</v>
      </c>
      <c r="O60" s="16">
        <v>716</v>
      </c>
      <c r="P60" s="16">
        <f>SUM(I60:O60)</f>
        <v>5160</v>
      </c>
      <c r="Q60" s="17">
        <f t="shared" si="0"/>
        <v>82.087177855552028</v>
      </c>
    </row>
    <row r="61" spans="1:17" x14ac:dyDescent="0.25">
      <c r="A61" s="36">
        <v>55</v>
      </c>
      <c r="B61" s="14" t="s">
        <v>24</v>
      </c>
      <c r="C61" s="15" t="s">
        <v>55</v>
      </c>
      <c r="D61" s="14" t="s">
        <v>146</v>
      </c>
      <c r="E61" s="14">
        <v>4406</v>
      </c>
      <c r="F61" s="14" t="s">
        <v>37</v>
      </c>
      <c r="G61" s="14" t="s">
        <v>23</v>
      </c>
      <c r="H61" s="14">
        <v>7044065</v>
      </c>
      <c r="I61" s="16">
        <v>841</v>
      </c>
      <c r="J61" s="16">
        <v>744</v>
      </c>
      <c r="K61" s="16">
        <v>758</v>
      </c>
      <c r="L61" s="16">
        <v>730</v>
      </c>
      <c r="M61" s="16">
        <v>675</v>
      </c>
      <c r="N61" s="16">
        <v>710</v>
      </c>
      <c r="O61" s="16">
        <v>701</v>
      </c>
      <c r="P61" s="16">
        <f>SUM(I61:O61)</f>
        <v>5159</v>
      </c>
      <c r="Q61" s="17">
        <f t="shared" si="0"/>
        <v>82.071269487750556</v>
      </c>
    </row>
    <row r="62" spans="1:17" x14ac:dyDescent="0.25">
      <c r="A62" s="14">
        <v>56</v>
      </c>
      <c r="B62" s="14" t="s">
        <v>40</v>
      </c>
      <c r="C62" s="15" t="s">
        <v>161</v>
      </c>
      <c r="D62" s="14" t="s">
        <v>45</v>
      </c>
      <c r="E62" s="14">
        <v>2250</v>
      </c>
      <c r="F62" s="14" t="s">
        <v>37</v>
      </c>
      <c r="G62" s="14" t="s">
        <v>42</v>
      </c>
      <c r="H62" s="14">
        <v>7022508</v>
      </c>
      <c r="I62" s="16">
        <v>771</v>
      </c>
      <c r="J62" s="16">
        <v>723</v>
      </c>
      <c r="K62" s="16">
        <v>766</v>
      </c>
      <c r="L62" s="16">
        <v>794</v>
      </c>
      <c r="M62" s="16">
        <v>621</v>
      </c>
      <c r="N62" s="16">
        <v>757</v>
      </c>
      <c r="O62" s="16">
        <v>695</v>
      </c>
      <c r="P62" s="16">
        <f>SUM(I62:O62)</f>
        <v>5127</v>
      </c>
      <c r="Q62" s="17">
        <f t="shared" si="0"/>
        <v>81.562201718103722</v>
      </c>
    </row>
    <row r="63" spans="1:17" x14ac:dyDescent="0.25">
      <c r="A63" s="14">
        <v>57</v>
      </c>
      <c r="B63" s="14" t="s">
        <v>44</v>
      </c>
      <c r="C63" s="15" t="s">
        <v>95</v>
      </c>
      <c r="D63" s="14" t="s">
        <v>47</v>
      </c>
      <c r="E63" s="14">
        <v>160</v>
      </c>
      <c r="F63" s="14" t="s">
        <v>37</v>
      </c>
      <c r="G63" s="14" t="s">
        <v>42</v>
      </c>
      <c r="H63" s="14">
        <v>7001603</v>
      </c>
      <c r="I63" s="16">
        <v>828</v>
      </c>
      <c r="J63" s="16">
        <v>724</v>
      </c>
      <c r="K63" s="16">
        <v>670</v>
      </c>
      <c r="L63" s="16">
        <v>756</v>
      </c>
      <c r="M63" s="16">
        <v>632</v>
      </c>
      <c r="N63" s="16">
        <v>810</v>
      </c>
      <c r="O63" s="16">
        <v>702</v>
      </c>
      <c r="P63" s="16">
        <f>SUM(I63:O63)</f>
        <v>5122</v>
      </c>
      <c r="Q63" s="17">
        <f t="shared" si="0"/>
        <v>81.482659879096403</v>
      </c>
    </row>
    <row r="64" spans="1:17" x14ac:dyDescent="0.25">
      <c r="A64" s="36">
        <v>58</v>
      </c>
      <c r="B64" s="14" t="s">
        <v>44</v>
      </c>
      <c r="C64" s="15" t="s">
        <v>170</v>
      </c>
      <c r="D64" s="14" t="s">
        <v>171</v>
      </c>
      <c r="E64" s="14">
        <v>3986</v>
      </c>
      <c r="F64" s="14" t="s">
        <v>37</v>
      </c>
      <c r="G64" s="14" t="s">
        <v>23</v>
      </c>
      <c r="H64" s="14">
        <v>7039869</v>
      </c>
      <c r="I64" s="16">
        <v>786</v>
      </c>
      <c r="J64" s="16">
        <v>720</v>
      </c>
      <c r="K64" s="16">
        <v>659</v>
      </c>
      <c r="L64" s="16">
        <v>831</v>
      </c>
      <c r="M64" s="16">
        <v>608</v>
      </c>
      <c r="N64" s="16">
        <v>807</v>
      </c>
      <c r="O64" s="16">
        <v>709</v>
      </c>
      <c r="P64" s="16">
        <f>SUM(I64:O64)</f>
        <v>5120</v>
      </c>
      <c r="Q64" s="17">
        <f t="shared" si="0"/>
        <v>81.450843143493472</v>
      </c>
    </row>
    <row r="65" spans="1:17" x14ac:dyDescent="0.25">
      <c r="A65" s="14">
        <v>59</v>
      </c>
      <c r="B65" s="14" t="s">
        <v>40</v>
      </c>
      <c r="C65" s="15" t="s">
        <v>160</v>
      </c>
      <c r="D65" s="14" t="s">
        <v>54</v>
      </c>
      <c r="E65" s="14">
        <v>1014</v>
      </c>
      <c r="F65" s="14" t="s">
        <v>37</v>
      </c>
      <c r="G65" s="14" t="s">
        <v>23</v>
      </c>
      <c r="H65" s="14">
        <v>7010142</v>
      </c>
      <c r="I65" s="16">
        <v>745</v>
      </c>
      <c r="J65" s="16">
        <v>707</v>
      </c>
      <c r="K65" s="16">
        <v>833</v>
      </c>
      <c r="L65" s="16">
        <v>771</v>
      </c>
      <c r="M65" s="16">
        <v>666</v>
      </c>
      <c r="N65" s="16">
        <v>724</v>
      </c>
      <c r="O65" s="16">
        <v>672</v>
      </c>
      <c r="P65" s="16">
        <f>SUM(I65:O65)</f>
        <v>5118</v>
      </c>
      <c r="Q65" s="17">
        <f t="shared" si="0"/>
        <v>81.419026407890556</v>
      </c>
    </row>
    <row r="66" spans="1:17" x14ac:dyDescent="0.25">
      <c r="A66" s="14">
        <v>60</v>
      </c>
      <c r="B66" s="14" t="s">
        <v>34</v>
      </c>
      <c r="C66" s="15" t="s">
        <v>187</v>
      </c>
      <c r="D66" s="14" t="s">
        <v>76</v>
      </c>
      <c r="E66" s="14">
        <v>3196</v>
      </c>
      <c r="F66" s="14" t="s">
        <v>37</v>
      </c>
      <c r="G66" s="14" t="s">
        <v>42</v>
      </c>
      <c r="H66" s="14">
        <v>7031969</v>
      </c>
      <c r="I66" s="16">
        <v>676</v>
      </c>
      <c r="J66" s="16">
        <v>698</v>
      </c>
      <c r="K66" s="16">
        <v>835</v>
      </c>
      <c r="L66" s="16">
        <v>706</v>
      </c>
      <c r="M66" s="16">
        <v>706</v>
      </c>
      <c r="N66" s="16">
        <v>730</v>
      </c>
      <c r="O66" s="16">
        <v>757</v>
      </c>
      <c r="P66" s="16">
        <f>SUM(I66:O66)</f>
        <v>5108</v>
      </c>
      <c r="Q66" s="17">
        <f t="shared" si="0"/>
        <v>81.259942729875917</v>
      </c>
    </row>
    <row r="67" spans="1:17" x14ac:dyDescent="0.25">
      <c r="A67" s="18">
        <v>61</v>
      </c>
      <c r="B67" s="23" t="s">
        <v>122</v>
      </c>
      <c r="C67" s="24" t="s">
        <v>181</v>
      </c>
      <c r="D67" s="23" t="s">
        <v>144</v>
      </c>
      <c r="E67" s="23">
        <v>5515</v>
      </c>
      <c r="F67" s="23" t="s">
        <v>37</v>
      </c>
      <c r="G67" s="23" t="s">
        <v>3</v>
      </c>
      <c r="H67" s="23">
        <v>7055153</v>
      </c>
      <c r="I67" s="25">
        <v>787</v>
      </c>
      <c r="J67" s="25">
        <v>719</v>
      </c>
      <c r="K67" s="25">
        <v>734</v>
      </c>
      <c r="L67" s="25">
        <v>711</v>
      </c>
      <c r="M67" s="25">
        <v>633</v>
      </c>
      <c r="N67" s="25">
        <v>769</v>
      </c>
      <c r="O67" s="25">
        <v>739</v>
      </c>
      <c r="P67" s="25">
        <f>SUM(I67:O67)</f>
        <v>5092</v>
      </c>
      <c r="Q67" s="26">
        <f t="shared" si="0"/>
        <v>81.0054088450525</v>
      </c>
    </row>
    <row r="68" spans="1:17" x14ac:dyDescent="0.25">
      <c r="A68" s="14">
        <v>62</v>
      </c>
      <c r="B68" s="14" t="s">
        <v>58</v>
      </c>
      <c r="C68" s="15" t="s">
        <v>176</v>
      </c>
      <c r="D68" s="14" t="s">
        <v>153</v>
      </c>
      <c r="E68" s="14">
        <v>4905</v>
      </c>
      <c r="F68" s="14" t="s">
        <v>46</v>
      </c>
      <c r="G68" s="14" t="s">
        <v>23</v>
      </c>
      <c r="H68" s="14">
        <v>7049058</v>
      </c>
      <c r="I68" s="16">
        <v>709</v>
      </c>
      <c r="J68" s="16">
        <v>726</v>
      </c>
      <c r="K68" s="16">
        <v>721</v>
      </c>
      <c r="L68" s="16">
        <v>821</v>
      </c>
      <c r="M68" s="16">
        <v>643</v>
      </c>
      <c r="N68" s="16">
        <v>782</v>
      </c>
      <c r="O68" s="16">
        <v>688</v>
      </c>
      <c r="P68" s="16">
        <f>SUM(I68:O68)</f>
        <v>5090</v>
      </c>
      <c r="Q68" s="17">
        <f t="shared" si="0"/>
        <v>80.973592109449569</v>
      </c>
    </row>
    <row r="69" spans="1:17" x14ac:dyDescent="0.25">
      <c r="A69" s="14">
        <v>63</v>
      </c>
      <c r="B69" s="14" t="s">
        <v>66</v>
      </c>
      <c r="C69" s="15" t="s">
        <v>191</v>
      </c>
      <c r="D69" s="14" t="s">
        <v>123</v>
      </c>
      <c r="E69" s="14">
        <v>1473</v>
      </c>
      <c r="F69" s="14" t="s">
        <v>46</v>
      </c>
      <c r="G69" s="14" t="s">
        <v>42</v>
      </c>
      <c r="H69" s="14">
        <v>7014733</v>
      </c>
      <c r="I69" s="16">
        <v>699</v>
      </c>
      <c r="J69" s="16">
        <v>653</v>
      </c>
      <c r="K69" s="16">
        <v>776</v>
      </c>
      <c r="L69" s="16">
        <v>772</v>
      </c>
      <c r="M69" s="16">
        <v>639</v>
      </c>
      <c r="N69" s="16">
        <v>832</v>
      </c>
      <c r="O69" s="16">
        <v>703</v>
      </c>
      <c r="P69" s="16">
        <f>SUM(I69:O69)</f>
        <v>5074</v>
      </c>
      <c r="Q69" s="17">
        <f t="shared" si="0"/>
        <v>80.719058224626153</v>
      </c>
    </row>
    <row r="70" spans="1:17" x14ac:dyDescent="0.25">
      <c r="A70" s="36">
        <v>63</v>
      </c>
      <c r="B70" s="14" t="s">
        <v>66</v>
      </c>
      <c r="C70" s="15" t="s">
        <v>189</v>
      </c>
      <c r="D70" s="14" t="s">
        <v>88</v>
      </c>
      <c r="E70" s="14">
        <v>4542</v>
      </c>
      <c r="F70" s="14" t="s">
        <v>46</v>
      </c>
      <c r="G70" s="14" t="s">
        <v>3</v>
      </c>
      <c r="H70" s="14">
        <v>7045424</v>
      </c>
      <c r="I70" s="16">
        <v>734</v>
      </c>
      <c r="J70" s="16">
        <v>647</v>
      </c>
      <c r="K70" s="16">
        <v>719</v>
      </c>
      <c r="L70" s="16">
        <v>810</v>
      </c>
      <c r="M70" s="16">
        <v>633</v>
      </c>
      <c r="N70" s="16">
        <v>815</v>
      </c>
      <c r="O70" s="16">
        <v>716</v>
      </c>
      <c r="P70" s="16">
        <f>SUM(I70:O70)</f>
        <v>5074</v>
      </c>
      <c r="Q70" s="17">
        <f t="shared" si="0"/>
        <v>80.719058224626153</v>
      </c>
    </row>
    <row r="71" spans="1:17" x14ac:dyDescent="0.25">
      <c r="A71" s="14">
        <v>65</v>
      </c>
      <c r="B71" s="14" t="s">
        <v>66</v>
      </c>
      <c r="C71" s="15" t="s">
        <v>182</v>
      </c>
      <c r="D71" s="14" t="s">
        <v>33</v>
      </c>
      <c r="E71" s="14">
        <v>1522</v>
      </c>
      <c r="F71" s="14" t="s">
        <v>46</v>
      </c>
      <c r="G71" s="14" t="s">
        <v>23</v>
      </c>
      <c r="H71" s="14">
        <v>7015225</v>
      </c>
      <c r="I71" s="16">
        <v>697</v>
      </c>
      <c r="J71" s="16">
        <v>738</v>
      </c>
      <c r="K71" s="16">
        <v>763</v>
      </c>
      <c r="L71" s="16">
        <v>747</v>
      </c>
      <c r="M71" s="16">
        <v>654</v>
      </c>
      <c r="N71" s="16">
        <v>826</v>
      </c>
      <c r="O71" s="16">
        <v>647</v>
      </c>
      <c r="P71" s="16">
        <f>SUM(I71:O71)</f>
        <v>5072</v>
      </c>
      <c r="Q71" s="17">
        <f t="shared" si="0"/>
        <v>80.687241489023222</v>
      </c>
    </row>
    <row r="72" spans="1:17" x14ac:dyDescent="0.25">
      <c r="A72" s="14">
        <v>66</v>
      </c>
      <c r="B72" s="14" t="s">
        <v>64</v>
      </c>
      <c r="C72" s="15" t="s">
        <v>180</v>
      </c>
      <c r="D72" s="14" t="s">
        <v>93</v>
      </c>
      <c r="E72" s="14">
        <v>5254</v>
      </c>
      <c r="F72" s="14" t="s">
        <v>46</v>
      </c>
      <c r="G72" s="14" t="s">
        <v>3</v>
      </c>
      <c r="H72" s="14">
        <v>7052549</v>
      </c>
      <c r="I72" s="16">
        <v>739</v>
      </c>
      <c r="J72" s="16">
        <v>673</v>
      </c>
      <c r="K72" s="16">
        <v>751</v>
      </c>
      <c r="L72" s="16">
        <v>790</v>
      </c>
      <c r="M72" s="16">
        <v>666</v>
      </c>
      <c r="N72" s="16">
        <v>792</v>
      </c>
      <c r="O72" s="16">
        <v>659</v>
      </c>
      <c r="P72" s="16">
        <f>SUM(I72:O72)</f>
        <v>5070</v>
      </c>
      <c r="Q72" s="17">
        <f t="shared" ref="Q72:Q135" si="1">P72/$P$5%</f>
        <v>80.655424753420306</v>
      </c>
    </row>
    <row r="73" spans="1:17" x14ac:dyDescent="0.25">
      <c r="A73" s="36">
        <v>67</v>
      </c>
      <c r="B73" s="14" t="s">
        <v>44</v>
      </c>
      <c r="C73" s="15" t="s">
        <v>179</v>
      </c>
      <c r="D73" s="14" t="s">
        <v>146</v>
      </c>
      <c r="E73" s="14">
        <v>2811</v>
      </c>
      <c r="F73" s="14" t="s">
        <v>37</v>
      </c>
      <c r="G73" s="14" t="s">
        <v>3</v>
      </c>
      <c r="H73" s="14">
        <v>7028118</v>
      </c>
      <c r="I73" s="16">
        <v>722</v>
      </c>
      <c r="J73" s="16">
        <v>691</v>
      </c>
      <c r="K73" s="16">
        <v>783</v>
      </c>
      <c r="L73" s="16">
        <v>763</v>
      </c>
      <c r="M73" s="16">
        <v>644</v>
      </c>
      <c r="N73" s="16">
        <v>793</v>
      </c>
      <c r="O73" s="16">
        <v>667</v>
      </c>
      <c r="P73" s="16">
        <f>SUM(I73:O73)</f>
        <v>5063</v>
      </c>
      <c r="Q73" s="17">
        <f t="shared" si="1"/>
        <v>80.544066178810056</v>
      </c>
    </row>
    <row r="74" spans="1:17" x14ac:dyDescent="0.25">
      <c r="A74" s="14">
        <v>68</v>
      </c>
      <c r="B74" s="14" t="s">
        <v>66</v>
      </c>
      <c r="C74" s="15" t="s">
        <v>183</v>
      </c>
      <c r="D74" s="14" t="s">
        <v>22</v>
      </c>
      <c r="E74" s="14">
        <v>146</v>
      </c>
      <c r="F74" s="14" t="s">
        <v>46</v>
      </c>
      <c r="G74" s="14" t="s">
        <v>23</v>
      </c>
      <c r="H74" s="14">
        <v>7001467</v>
      </c>
      <c r="I74" s="16">
        <v>771</v>
      </c>
      <c r="J74" s="16">
        <v>690</v>
      </c>
      <c r="K74" s="16">
        <v>690</v>
      </c>
      <c r="L74" s="16">
        <v>777</v>
      </c>
      <c r="M74" s="16">
        <v>653</v>
      </c>
      <c r="N74" s="16">
        <v>757</v>
      </c>
      <c r="O74" s="16">
        <v>699</v>
      </c>
      <c r="P74" s="16">
        <f>SUM(I74:O74)</f>
        <v>5037</v>
      </c>
      <c r="Q74" s="17">
        <f t="shared" si="1"/>
        <v>80.130448615972</v>
      </c>
    </row>
    <row r="75" spans="1:17" x14ac:dyDescent="0.25">
      <c r="A75" s="14">
        <v>68</v>
      </c>
      <c r="B75" s="14" t="s">
        <v>44</v>
      </c>
      <c r="C75" s="15" t="s">
        <v>84</v>
      </c>
      <c r="D75" s="14" t="s">
        <v>14</v>
      </c>
      <c r="E75" s="14">
        <v>4579</v>
      </c>
      <c r="F75" s="14" t="s">
        <v>46</v>
      </c>
      <c r="G75" s="14" t="s">
        <v>23</v>
      </c>
      <c r="H75" s="14">
        <v>7045795</v>
      </c>
      <c r="I75" s="16">
        <v>773</v>
      </c>
      <c r="J75" s="16">
        <v>656</v>
      </c>
      <c r="K75" s="16">
        <v>707</v>
      </c>
      <c r="L75" s="16">
        <v>775</v>
      </c>
      <c r="M75" s="16">
        <v>622</v>
      </c>
      <c r="N75" s="16">
        <v>800</v>
      </c>
      <c r="O75" s="16">
        <v>704</v>
      </c>
      <c r="P75" s="16">
        <f>SUM(I75:O75)</f>
        <v>5037</v>
      </c>
      <c r="Q75" s="17">
        <f t="shared" si="1"/>
        <v>80.130448615972</v>
      </c>
    </row>
    <row r="76" spans="1:17" x14ac:dyDescent="0.25">
      <c r="A76" s="36">
        <v>70</v>
      </c>
      <c r="B76" s="14" t="s">
        <v>58</v>
      </c>
      <c r="C76" s="15" t="s">
        <v>82</v>
      </c>
      <c r="D76" s="14" t="s">
        <v>53</v>
      </c>
      <c r="E76" s="14">
        <v>4617</v>
      </c>
      <c r="F76" s="14" t="s">
        <v>46</v>
      </c>
      <c r="G76" s="14" t="s">
        <v>3</v>
      </c>
      <c r="H76" s="14">
        <v>7046175</v>
      </c>
      <c r="I76" s="16">
        <v>707</v>
      </c>
      <c r="J76" s="16">
        <v>692</v>
      </c>
      <c r="K76" s="16">
        <v>710</v>
      </c>
      <c r="L76" s="16">
        <v>710</v>
      </c>
      <c r="M76" s="16">
        <v>665</v>
      </c>
      <c r="N76" s="16">
        <v>768</v>
      </c>
      <c r="O76" s="16">
        <v>770</v>
      </c>
      <c r="P76" s="16">
        <f>SUM(I76:O76)</f>
        <v>5022</v>
      </c>
      <c r="Q76" s="17">
        <f t="shared" si="1"/>
        <v>79.891823098950042</v>
      </c>
    </row>
    <row r="77" spans="1:17" x14ac:dyDescent="0.25">
      <c r="A77" s="14">
        <v>71</v>
      </c>
      <c r="B77" s="14" t="s">
        <v>64</v>
      </c>
      <c r="C77" s="15" t="s">
        <v>101</v>
      </c>
      <c r="D77" s="14" t="s">
        <v>102</v>
      </c>
      <c r="E77" s="14">
        <v>4494</v>
      </c>
      <c r="F77" s="14" t="s">
        <v>46</v>
      </c>
      <c r="G77" s="14" t="s">
        <v>23</v>
      </c>
      <c r="H77" s="14">
        <v>7044943</v>
      </c>
      <c r="I77" s="16">
        <v>691</v>
      </c>
      <c r="J77" s="16">
        <v>691</v>
      </c>
      <c r="K77" s="16">
        <v>768</v>
      </c>
      <c r="L77" s="16">
        <v>766</v>
      </c>
      <c r="M77" s="16">
        <v>643</v>
      </c>
      <c r="N77" s="16">
        <v>763</v>
      </c>
      <c r="O77" s="16">
        <v>692</v>
      </c>
      <c r="P77" s="16">
        <f>SUM(I77:O77)</f>
        <v>5014</v>
      </c>
      <c r="Q77" s="17">
        <f t="shared" si="1"/>
        <v>79.764556156538333</v>
      </c>
    </row>
    <row r="78" spans="1:17" x14ac:dyDescent="0.25">
      <c r="A78" s="14">
        <v>71</v>
      </c>
      <c r="B78" s="14" t="s">
        <v>58</v>
      </c>
      <c r="C78" s="15" t="s">
        <v>100</v>
      </c>
      <c r="D78" s="14" t="s">
        <v>69</v>
      </c>
      <c r="E78" s="14">
        <v>4796</v>
      </c>
      <c r="F78" s="14" t="s">
        <v>37</v>
      </c>
      <c r="G78" s="14" t="s">
        <v>23</v>
      </c>
      <c r="H78" s="14">
        <v>7047962</v>
      </c>
      <c r="I78" s="16">
        <v>747</v>
      </c>
      <c r="J78" s="16">
        <v>722</v>
      </c>
      <c r="K78" s="16">
        <v>729</v>
      </c>
      <c r="L78" s="16">
        <v>788</v>
      </c>
      <c r="M78" s="16">
        <v>574</v>
      </c>
      <c r="N78" s="16">
        <v>752</v>
      </c>
      <c r="O78" s="16">
        <v>702</v>
      </c>
      <c r="P78" s="16">
        <f>SUM(I78:O78)</f>
        <v>5014</v>
      </c>
      <c r="Q78" s="17">
        <f t="shared" si="1"/>
        <v>79.764556156538333</v>
      </c>
    </row>
    <row r="79" spans="1:17" x14ac:dyDescent="0.25">
      <c r="A79" s="36">
        <v>73</v>
      </c>
      <c r="B79" s="14" t="s">
        <v>58</v>
      </c>
      <c r="C79" s="15" t="s">
        <v>130</v>
      </c>
      <c r="D79" s="14" t="s">
        <v>51</v>
      </c>
      <c r="E79" s="14">
        <v>565</v>
      </c>
      <c r="F79" s="14" t="s">
        <v>46</v>
      </c>
      <c r="G79" s="14" t="s">
        <v>42</v>
      </c>
      <c r="H79" s="14">
        <v>7005654</v>
      </c>
      <c r="I79" s="16">
        <v>756</v>
      </c>
      <c r="J79" s="16">
        <v>598</v>
      </c>
      <c r="K79" s="16">
        <v>742</v>
      </c>
      <c r="L79" s="16">
        <v>692</v>
      </c>
      <c r="M79" s="16">
        <v>684</v>
      </c>
      <c r="N79" s="16">
        <v>825</v>
      </c>
      <c r="O79" s="16">
        <v>711</v>
      </c>
      <c r="P79" s="16">
        <f>SUM(I79:O79)</f>
        <v>5008</v>
      </c>
      <c r="Q79" s="17">
        <f t="shared" si="1"/>
        <v>79.669105949729556</v>
      </c>
    </row>
    <row r="80" spans="1:17" x14ac:dyDescent="0.25">
      <c r="A80" s="14">
        <v>73</v>
      </c>
      <c r="B80" s="14" t="s">
        <v>44</v>
      </c>
      <c r="C80" s="15" t="s">
        <v>172</v>
      </c>
      <c r="D80" s="14" t="s">
        <v>173</v>
      </c>
      <c r="E80" s="14">
        <v>1139</v>
      </c>
      <c r="F80" s="14" t="s">
        <v>37</v>
      </c>
      <c r="G80" s="14" t="s">
        <v>42</v>
      </c>
      <c r="H80" s="14">
        <v>7011398</v>
      </c>
      <c r="I80" s="16">
        <v>747</v>
      </c>
      <c r="J80" s="16">
        <v>690</v>
      </c>
      <c r="K80" s="16">
        <v>708</v>
      </c>
      <c r="L80" s="16">
        <v>848</v>
      </c>
      <c r="M80" s="16">
        <v>596</v>
      </c>
      <c r="N80" s="16">
        <v>751</v>
      </c>
      <c r="O80" s="16">
        <v>668</v>
      </c>
      <c r="P80" s="16">
        <f>SUM(I80:O80)</f>
        <v>5008</v>
      </c>
      <c r="Q80" s="17">
        <f t="shared" si="1"/>
        <v>79.669105949729556</v>
      </c>
    </row>
    <row r="81" spans="1:17" x14ac:dyDescent="0.25">
      <c r="A81" s="14">
        <v>75</v>
      </c>
      <c r="B81" s="14" t="s">
        <v>66</v>
      </c>
      <c r="C81" s="15" t="s">
        <v>203</v>
      </c>
      <c r="D81" s="14" t="s">
        <v>102</v>
      </c>
      <c r="E81" s="14">
        <v>2674</v>
      </c>
      <c r="F81" s="14" t="s">
        <v>46</v>
      </c>
      <c r="G81" s="14" t="s">
        <v>23</v>
      </c>
      <c r="H81" s="14">
        <v>7026741</v>
      </c>
      <c r="I81" s="16">
        <v>745</v>
      </c>
      <c r="J81" s="16">
        <v>687</v>
      </c>
      <c r="K81" s="16">
        <v>651</v>
      </c>
      <c r="L81" s="16">
        <v>764</v>
      </c>
      <c r="M81" s="16">
        <v>668</v>
      </c>
      <c r="N81" s="16">
        <v>765</v>
      </c>
      <c r="O81" s="16">
        <v>727</v>
      </c>
      <c r="P81" s="16">
        <f>SUM(I81:O81)</f>
        <v>5007</v>
      </c>
      <c r="Q81" s="17">
        <f t="shared" si="1"/>
        <v>79.653197581928097</v>
      </c>
    </row>
    <row r="82" spans="1:17" x14ac:dyDescent="0.25">
      <c r="A82" s="36">
        <v>76</v>
      </c>
      <c r="B82" s="14" t="s">
        <v>58</v>
      </c>
      <c r="C82" s="15" t="s">
        <v>184</v>
      </c>
      <c r="D82" s="14" t="s">
        <v>14</v>
      </c>
      <c r="E82" s="14">
        <v>1763</v>
      </c>
      <c r="F82" s="14" t="s">
        <v>46</v>
      </c>
      <c r="G82" s="14" t="s">
        <v>42</v>
      </c>
      <c r="H82" s="14">
        <v>7017638</v>
      </c>
      <c r="I82" s="16">
        <v>719</v>
      </c>
      <c r="J82" s="16">
        <v>675</v>
      </c>
      <c r="K82" s="16">
        <v>764</v>
      </c>
      <c r="L82" s="16">
        <v>770</v>
      </c>
      <c r="M82" s="16">
        <v>657</v>
      </c>
      <c r="N82" s="16">
        <v>717</v>
      </c>
      <c r="O82" s="16">
        <v>703</v>
      </c>
      <c r="P82" s="16">
        <f>SUM(I82:O82)</f>
        <v>5005</v>
      </c>
      <c r="Q82" s="17">
        <f t="shared" si="1"/>
        <v>79.621380846325167</v>
      </c>
    </row>
    <row r="83" spans="1:17" x14ac:dyDescent="0.25">
      <c r="A83" s="14">
        <v>77</v>
      </c>
      <c r="B83" s="14" t="s">
        <v>64</v>
      </c>
      <c r="C83" s="15" t="s">
        <v>112</v>
      </c>
      <c r="D83" s="14" t="s">
        <v>51</v>
      </c>
      <c r="E83" s="14">
        <v>4425</v>
      </c>
      <c r="F83" s="14" t="s">
        <v>46</v>
      </c>
      <c r="G83" s="14" t="s">
        <v>23</v>
      </c>
      <c r="H83" s="14">
        <v>7044256</v>
      </c>
      <c r="I83" s="16">
        <v>774</v>
      </c>
      <c r="J83" s="16">
        <v>535</v>
      </c>
      <c r="K83" s="16">
        <v>804</v>
      </c>
      <c r="L83" s="16">
        <v>817</v>
      </c>
      <c r="M83" s="16">
        <v>626</v>
      </c>
      <c r="N83" s="16">
        <v>743</v>
      </c>
      <c r="O83" s="16">
        <v>700</v>
      </c>
      <c r="P83" s="16">
        <f>SUM(I83:O83)</f>
        <v>4999</v>
      </c>
      <c r="Q83" s="17">
        <f t="shared" si="1"/>
        <v>79.525930639516389</v>
      </c>
    </row>
    <row r="84" spans="1:17" x14ac:dyDescent="0.25">
      <c r="A84" s="14">
        <v>78</v>
      </c>
      <c r="B84" s="14" t="s">
        <v>66</v>
      </c>
      <c r="C84" s="15" t="s">
        <v>196</v>
      </c>
      <c r="D84" s="14" t="s">
        <v>51</v>
      </c>
      <c r="E84" s="14">
        <v>2373</v>
      </c>
      <c r="F84" s="14" t="s">
        <v>46</v>
      </c>
      <c r="G84" s="14" t="s">
        <v>42</v>
      </c>
      <c r="H84" s="14">
        <v>7023733</v>
      </c>
      <c r="I84" s="16">
        <v>686</v>
      </c>
      <c r="J84" s="16">
        <v>727</v>
      </c>
      <c r="K84" s="16">
        <v>759</v>
      </c>
      <c r="L84" s="16">
        <v>707</v>
      </c>
      <c r="M84" s="16">
        <v>677</v>
      </c>
      <c r="N84" s="16">
        <v>710</v>
      </c>
      <c r="O84" s="16">
        <v>722</v>
      </c>
      <c r="P84" s="16">
        <f>SUM(I84:O84)</f>
        <v>4988</v>
      </c>
      <c r="Q84" s="17">
        <f t="shared" si="1"/>
        <v>79.350938593700292</v>
      </c>
    </row>
    <row r="85" spans="1:17" x14ac:dyDescent="0.25">
      <c r="A85" s="38">
        <v>79</v>
      </c>
      <c r="B85" s="6" t="s">
        <v>122</v>
      </c>
      <c r="C85" s="7" t="s">
        <v>209</v>
      </c>
      <c r="D85" s="6" t="s">
        <v>36</v>
      </c>
      <c r="E85" s="6">
        <v>5705</v>
      </c>
      <c r="F85" s="6" t="s">
        <v>79</v>
      </c>
      <c r="G85" s="6" t="s">
        <v>23</v>
      </c>
      <c r="H85" s="6">
        <v>7057059</v>
      </c>
      <c r="I85" s="8">
        <v>675</v>
      </c>
      <c r="J85" s="8">
        <v>700</v>
      </c>
      <c r="K85" s="8">
        <v>707</v>
      </c>
      <c r="L85" s="8">
        <v>705</v>
      </c>
      <c r="M85" s="8">
        <v>701</v>
      </c>
      <c r="N85" s="8">
        <v>768</v>
      </c>
      <c r="O85" s="8">
        <v>727</v>
      </c>
      <c r="P85" s="8">
        <f>SUM(I85:O85)</f>
        <v>4983</v>
      </c>
      <c r="Q85" s="9">
        <f t="shared" si="1"/>
        <v>79.271396754692972</v>
      </c>
    </row>
    <row r="86" spans="1:17" x14ac:dyDescent="0.25">
      <c r="A86" s="14">
        <v>80</v>
      </c>
      <c r="B86" s="14" t="s">
        <v>66</v>
      </c>
      <c r="C86" s="15" t="s">
        <v>92</v>
      </c>
      <c r="D86" s="14" t="s">
        <v>93</v>
      </c>
      <c r="E86" s="14">
        <v>1316</v>
      </c>
      <c r="F86" s="14" t="s">
        <v>46</v>
      </c>
      <c r="G86" s="14" t="s">
        <v>42</v>
      </c>
      <c r="H86" s="14">
        <v>7013161</v>
      </c>
      <c r="I86" s="16">
        <v>772</v>
      </c>
      <c r="J86" s="16">
        <v>719</v>
      </c>
      <c r="K86" s="16">
        <v>730</v>
      </c>
      <c r="L86" s="16">
        <v>701</v>
      </c>
      <c r="M86" s="16">
        <v>614</v>
      </c>
      <c r="N86" s="16">
        <v>777</v>
      </c>
      <c r="O86" s="16">
        <v>666</v>
      </c>
      <c r="P86" s="16">
        <f>SUM(I86:O86)</f>
        <v>4979</v>
      </c>
      <c r="Q86" s="17">
        <f t="shared" si="1"/>
        <v>79.207763283487111</v>
      </c>
    </row>
    <row r="87" spans="1:17" x14ac:dyDescent="0.25">
      <c r="A87" s="14">
        <v>81</v>
      </c>
      <c r="B87" s="14" t="s">
        <v>58</v>
      </c>
      <c r="C87" s="15" t="s">
        <v>197</v>
      </c>
      <c r="D87" s="14" t="s">
        <v>76</v>
      </c>
      <c r="E87" s="14">
        <v>1126</v>
      </c>
      <c r="F87" s="14" t="s">
        <v>46</v>
      </c>
      <c r="G87" s="14" t="s">
        <v>23</v>
      </c>
      <c r="H87" s="14">
        <v>7011264</v>
      </c>
      <c r="I87" s="16">
        <v>634</v>
      </c>
      <c r="J87" s="16">
        <v>688</v>
      </c>
      <c r="K87" s="16">
        <v>726</v>
      </c>
      <c r="L87" s="16">
        <v>827</v>
      </c>
      <c r="M87" s="16">
        <v>588</v>
      </c>
      <c r="N87" s="16">
        <v>788</v>
      </c>
      <c r="O87" s="16">
        <v>727</v>
      </c>
      <c r="P87" s="16">
        <f>SUM(I87:O87)</f>
        <v>4978</v>
      </c>
      <c r="Q87" s="17">
        <f t="shared" si="1"/>
        <v>79.191854915685653</v>
      </c>
    </row>
    <row r="88" spans="1:17" x14ac:dyDescent="0.25">
      <c r="A88" s="36">
        <v>82</v>
      </c>
      <c r="B88" s="14" t="s">
        <v>66</v>
      </c>
      <c r="C88" s="15" t="s">
        <v>104</v>
      </c>
      <c r="D88" s="14" t="s">
        <v>53</v>
      </c>
      <c r="E88" s="14">
        <v>4469</v>
      </c>
      <c r="F88" s="14" t="s">
        <v>46</v>
      </c>
      <c r="G88" s="14" t="s">
        <v>23</v>
      </c>
      <c r="H88" s="14">
        <v>7044695</v>
      </c>
      <c r="I88" s="16">
        <v>728</v>
      </c>
      <c r="J88" s="16">
        <v>671</v>
      </c>
      <c r="K88" s="16">
        <v>713</v>
      </c>
      <c r="L88" s="16">
        <v>648</v>
      </c>
      <c r="M88" s="16">
        <v>660</v>
      </c>
      <c r="N88" s="16">
        <v>824</v>
      </c>
      <c r="O88" s="16">
        <v>712</v>
      </c>
      <c r="P88" s="16">
        <f>SUM(I88:O88)</f>
        <v>4956</v>
      </c>
      <c r="Q88" s="17">
        <f t="shared" si="1"/>
        <v>78.841870824053458</v>
      </c>
    </row>
    <row r="89" spans="1:17" x14ac:dyDescent="0.25">
      <c r="A89" s="14">
        <v>83</v>
      </c>
      <c r="B89" s="14" t="s">
        <v>34</v>
      </c>
      <c r="C89" s="15" t="s">
        <v>204</v>
      </c>
      <c r="D89" s="14" t="s">
        <v>43</v>
      </c>
      <c r="E89" s="14">
        <v>814</v>
      </c>
      <c r="F89" s="14" t="s">
        <v>37</v>
      </c>
      <c r="G89" s="14" t="s">
        <v>42</v>
      </c>
      <c r="H89" s="14">
        <v>7008144</v>
      </c>
      <c r="I89" s="16">
        <v>769</v>
      </c>
      <c r="J89" s="16">
        <v>575</v>
      </c>
      <c r="K89" s="16">
        <v>685</v>
      </c>
      <c r="L89" s="16">
        <v>817</v>
      </c>
      <c r="M89" s="16">
        <v>638</v>
      </c>
      <c r="N89" s="16">
        <v>732</v>
      </c>
      <c r="O89" s="16">
        <v>737</v>
      </c>
      <c r="P89" s="16">
        <f>SUM(I89:O89)</f>
        <v>4953</v>
      </c>
      <c r="Q89" s="17">
        <f t="shared" si="1"/>
        <v>78.794145720649055</v>
      </c>
    </row>
    <row r="90" spans="1:17" x14ac:dyDescent="0.25">
      <c r="A90" s="14">
        <v>84</v>
      </c>
      <c r="B90" s="14" t="s">
        <v>58</v>
      </c>
      <c r="C90" s="15" t="s">
        <v>71</v>
      </c>
      <c r="D90" s="14" t="s">
        <v>33</v>
      </c>
      <c r="E90" s="14">
        <v>1323</v>
      </c>
      <c r="F90" s="14" t="s">
        <v>46</v>
      </c>
      <c r="G90" s="14" t="s">
        <v>23</v>
      </c>
      <c r="H90" s="14">
        <v>7013238</v>
      </c>
      <c r="I90" s="16">
        <v>693</v>
      </c>
      <c r="J90" s="16">
        <v>633</v>
      </c>
      <c r="K90" s="16">
        <v>774</v>
      </c>
      <c r="L90" s="16">
        <v>704</v>
      </c>
      <c r="M90" s="16">
        <v>714</v>
      </c>
      <c r="N90" s="16">
        <v>761</v>
      </c>
      <c r="O90" s="16">
        <v>668</v>
      </c>
      <c r="P90" s="16">
        <f>SUM(I90:O90)</f>
        <v>4947</v>
      </c>
      <c r="Q90" s="17">
        <f t="shared" si="1"/>
        <v>78.698695513840278</v>
      </c>
    </row>
    <row r="91" spans="1:17" x14ac:dyDescent="0.25">
      <c r="A91" s="36">
        <v>85</v>
      </c>
      <c r="B91" s="14" t="s">
        <v>66</v>
      </c>
      <c r="C91" s="15" t="s">
        <v>211</v>
      </c>
      <c r="D91" s="14" t="s">
        <v>69</v>
      </c>
      <c r="E91" s="14">
        <v>828</v>
      </c>
      <c r="F91" s="14" t="s">
        <v>46</v>
      </c>
      <c r="G91" s="14" t="s">
        <v>42</v>
      </c>
      <c r="H91" s="14">
        <v>7008289</v>
      </c>
      <c r="I91" s="16">
        <v>717</v>
      </c>
      <c r="J91" s="16">
        <v>635</v>
      </c>
      <c r="K91" s="16">
        <v>704</v>
      </c>
      <c r="L91" s="16">
        <v>711</v>
      </c>
      <c r="M91" s="16">
        <v>718</v>
      </c>
      <c r="N91" s="16">
        <v>693</v>
      </c>
      <c r="O91" s="16">
        <v>768</v>
      </c>
      <c r="P91" s="16">
        <f>SUM(I91:O91)</f>
        <v>4946</v>
      </c>
      <c r="Q91" s="17">
        <f t="shared" si="1"/>
        <v>78.68278714603882</v>
      </c>
    </row>
    <row r="92" spans="1:17" x14ac:dyDescent="0.25">
      <c r="A92" s="14">
        <v>86</v>
      </c>
      <c r="B92" s="14" t="s">
        <v>44</v>
      </c>
      <c r="C92" s="15" t="s">
        <v>185</v>
      </c>
      <c r="D92" s="14" t="s">
        <v>135</v>
      </c>
      <c r="E92" s="14">
        <v>3710</v>
      </c>
      <c r="F92" s="14" t="s">
        <v>46</v>
      </c>
      <c r="G92" s="14" t="s">
        <v>42</v>
      </c>
      <c r="H92" s="14">
        <v>7037107</v>
      </c>
      <c r="I92" s="16">
        <v>710</v>
      </c>
      <c r="J92" s="16">
        <v>687</v>
      </c>
      <c r="K92" s="16">
        <v>743</v>
      </c>
      <c r="L92" s="16">
        <v>779</v>
      </c>
      <c r="M92" s="16">
        <v>620</v>
      </c>
      <c r="N92" s="16">
        <v>697</v>
      </c>
      <c r="O92" s="16">
        <v>706</v>
      </c>
      <c r="P92" s="16">
        <f>SUM(I92:O92)</f>
        <v>4942</v>
      </c>
      <c r="Q92" s="17">
        <f t="shared" si="1"/>
        <v>78.619153674832958</v>
      </c>
    </row>
    <row r="93" spans="1:17" x14ac:dyDescent="0.25">
      <c r="A93" s="14">
        <v>87</v>
      </c>
      <c r="B93" s="14" t="s">
        <v>44</v>
      </c>
      <c r="C93" s="15" t="s">
        <v>195</v>
      </c>
      <c r="D93" s="14" t="s">
        <v>102</v>
      </c>
      <c r="E93" s="14">
        <v>4682</v>
      </c>
      <c r="F93" s="14" t="s">
        <v>37</v>
      </c>
      <c r="G93" s="14" t="s">
        <v>23</v>
      </c>
      <c r="H93" s="14">
        <v>7046827</v>
      </c>
      <c r="I93" s="16">
        <v>758</v>
      </c>
      <c r="J93" s="16">
        <v>665</v>
      </c>
      <c r="K93" s="16">
        <v>740</v>
      </c>
      <c r="L93" s="16">
        <v>716</v>
      </c>
      <c r="M93" s="16">
        <v>651</v>
      </c>
      <c r="N93" s="16">
        <v>787</v>
      </c>
      <c r="O93" s="16">
        <v>615</v>
      </c>
      <c r="P93" s="16">
        <f>SUM(I93:O93)</f>
        <v>4932</v>
      </c>
      <c r="Q93" s="17">
        <f t="shared" si="1"/>
        <v>78.460069996818333</v>
      </c>
    </row>
    <row r="94" spans="1:17" x14ac:dyDescent="0.25">
      <c r="A94" s="36">
        <v>88</v>
      </c>
      <c r="B94" s="14" t="s">
        <v>56</v>
      </c>
      <c r="C94" s="15" t="s">
        <v>198</v>
      </c>
      <c r="D94" s="14" t="s">
        <v>76</v>
      </c>
      <c r="E94" s="14">
        <v>3738</v>
      </c>
      <c r="F94" s="14" t="s">
        <v>46</v>
      </c>
      <c r="G94" s="14" t="s">
        <v>42</v>
      </c>
      <c r="H94" s="14">
        <v>7037388</v>
      </c>
      <c r="I94" s="16">
        <v>794</v>
      </c>
      <c r="J94" s="16">
        <v>671</v>
      </c>
      <c r="K94" s="16">
        <v>666</v>
      </c>
      <c r="L94" s="16">
        <v>741</v>
      </c>
      <c r="M94" s="16">
        <v>572</v>
      </c>
      <c r="N94" s="16">
        <v>723</v>
      </c>
      <c r="O94" s="16">
        <v>763</v>
      </c>
      <c r="P94" s="16">
        <f>SUM(I94:O94)</f>
        <v>4930</v>
      </c>
      <c r="Q94" s="17">
        <f t="shared" si="1"/>
        <v>78.428253261215403</v>
      </c>
    </row>
    <row r="95" spans="1:17" x14ac:dyDescent="0.25">
      <c r="A95" s="14">
        <v>89</v>
      </c>
      <c r="B95" s="14" t="s">
        <v>66</v>
      </c>
      <c r="C95" s="15" t="s">
        <v>188</v>
      </c>
      <c r="D95" s="14" t="s">
        <v>36</v>
      </c>
      <c r="E95" s="14">
        <v>4833</v>
      </c>
      <c r="F95" s="14" t="s">
        <v>46</v>
      </c>
      <c r="G95" s="14" t="s">
        <v>23</v>
      </c>
      <c r="H95" s="14">
        <v>7048331</v>
      </c>
      <c r="I95" s="16">
        <v>746</v>
      </c>
      <c r="J95" s="16">
        <v>694</v>
      </c>
      <c r="K95" s="16">
        <v>692</v>
      </c>
      <c r="L95" s="16">
        <v>779</v>
      </c>
      <c r="M95" s="16">
        <v>626</v>
      </c>
      <c r="N95" s="16">
        <v>727</v>
      </c>
      <c r="O95" s="16">
        <v>659</v>
      </c>
      <c r="P95" s="16">
        <f>SUM(I95:O95)</f>
        <v>4923</v>
      </c>
      <c r="Q95" s="17">
        <f t="shared" si="1"/>
        <v>78.316894686605153</v>
      </c>
    </row>
    <row r="96" spans="1:17" x14ac:dyDescent="0.25">
      <c r="A96" s="14">
        <v>90</v>
      </c>
      <c r="B96" s="14" t="s">
        <v>56</v>
      </c>
      <c r="C96" s="15" t="s">
        <v>202</v>
      </c>
      <c r="D96" s="14" t="s">
        <v>57</v>
      </c>
      <c r="E96" s="14">
        <v>3286</v>
      </c>
      <c r="F96" s="14" t="s">
        <v>46</v>
      </c>
      <c r="G96" s="14" t="s">
        <v>42</v>
      </c>
      <c r="H96" s="14">
        <v>7032867</v>
      </c>
      <c r="I96" s="16">
        <v>703</v>
      </c>
      <c r="J96" s="16">
        <v>706</v>
      </c>
      <c r="K96" s="16">
        <v>778</v>
      </c>
      <c r="L96" s="16">
        <v>670</v>
      </c>
      <c r="M96" s="16">
        <v>631</v>
      </c>
      <c r="N96" s="16">
        <v>730</v>
      </c>
      <c r="O96" s="16">
        <v>703</v>
      </c>
      <c r="P96" s="16">
        <f>SUM(I96:O96)</f>
        <v>4921</v>
      </c>
      <c r="Q96" s="17">
        <f t="shared" si="1"/>
        <v>78.285077951002222</v>
      </c>
    </row>
    <row r="97" spans="1:17" x14ac:dyDescent="0.25">
      <c r="A97" s="36">
        <v>91</v>
      </c>
      <c r="B97" s="14" t="s">
        <v>44</v>
      </c>
      <c r="C97" s="15" t="s">
        <v>63</v>
      </c>
      <c r="D97" s="14" t="s">
        <v>62</v>
      </c>
      <c r="E97" s="14">
        <v>4158</v>
      </c>
      <c r="F97" s="14" t="s">
        <v>46</v>
      </c>
      <c r="G97" s="14" t="s">
        <v>42</v>
      </c>
      <c r="H97" s="14">
        <v>7041586</v>
      </c>
      <c r="I97" s="16">
        <v>723</v>
      </c>
      <c r="J97" s="16">
        <v>650</v>
      </c>
      <c r="K97" s="16">
        <v>718</v>
      </c>
      <c r="L97" s="16">
        <v>727</v>
      </c>
      <c r="M97" s="16">
        <v>612</v>
      </c>
      <c r="N97" s="16">
        <v>749</v>
      </c>
      <c r="O97" s="16">
        <v>741</v>
      </c>
      <c r="P97" s="16">
        <f>SUM(I97:O97)</f>
        <v>4920</v>
      </c>
      <c r="Q97" s="17">
        <f t="shared" si="1"/>
        <v>78.269169583200764</v>
      </c>
    </row>
    <row r="98" spans="1:17" x14ac:dyDescent="0.25">
      <c r="A98" s="14">
        <v>92</v>
      </c>
      <c r="B98" s="14" t="s">
        <v>58</v>
      </c>
      <c r="C98" s="15" t="s">
        <v>67</v>
      </c>
      <c r="D98" s="14" t="s">
        <v>41</v>
      </c>
      <c r="E98" s="14">
        <v>1092</v>
      </c>
      <c r="F98" s="14" t="s">
        <v>46</v>
      </c>
      <c r="G98" s="14" t="s">
        <v>23</v>
      </c>
      <c r="H98" s="14">
        <v>7010928</v>
      </c>
      <c r="I98" s="16">
        <v>669</v>
      </c>
      <c r="J98" s="16">
        <v>560</v>
      </c>
      <c r="K98" s="16">
        <v>787</v>
      </c>
      <c r="L98" s="16">
        <v>822</v>
      </c>
      <c r="M98" s="16">
        <v>656</v>
      </c>
      <c r="N98" s="16">
        <v>779</v>
      </c>
      <c r="O98" s="16">
        <v>643</v>
      </c>
      <c r="P98" s="16">
        <f>SUM(I98:O98)</f>
        <v>4916</v>
      </c>
      <c r="Q98" s="17">
        <f t="shared" si="1"/>
        <v>78.205536111994917</v>
      </c>
    </row>
    <row r="99" spans="1:17" x14ac:dyDescent="0.25">
      <c r="A99" s="14">
        <v>93</v>
      </c>
      <c r="B99" s="14" t="s">
        <v>56</v>
      </c>
      <c r="C99" s="15" t="s">
        <v>83</v>
      </c>
      <c r="D99" s="14" t="s">
        <v>29</v>
      </c>
      <c r="E99" s="14">
        <v>3699</v>
      </c>
      <c r="F99" s="14" t="s">
        <v>46</v>
      </c>
      <c r="G99" s="14" t="s">
        <v>23</v>
      </c>
      <c r="H99" s="14">
        <v>7036997</v>
      </c>
      <c r="I99" s="16">
        <v>706</v>
      </c>
      <c r="J99" s="16">
        <v>739</v>
      </c>
      <c r="K99" s="16">
        <v>797</v>
      </c>
      <c r="L99" s="16">
        <v>731</v>
      </c>
      <c r="M99" s="16">
        <v>660</v>
      </c>
      <c r="N99" s="16">
        <v>644</v>
      </c>
      <c r="O99" s="16">
        <v>634</v>
      </c>
      <c r="P99" s="16">
        <f>SUM(I99:O99)</f>
        <v>4911</v>
      </c>
      <c r="Q99" s="17">
        <f t="shared" si="1"/>
        <v>78.125994272987597</v>
      </c>
    </row>
    <row r="100" spans="1:17" x14ac:dyDescent="0.25">
      <c r="A100" s="36">
        <v>94</v>
      </c>
      <c r="B100" s="14" t="s">
        <v>44</v>
      </c>
      <c r="C100" s="15" t="s">
        <v>201</v>
      </c>
      <c r="D100" s="14" t="s">
        <v>18</v>
      </c>
      <c r="E100" s="14">
        <v>3610</v>
      </c>
      <c r="F100" s="14" t="s">
        <v>37</v>
      </c>
      <c r="G100" s="14" t="s">
        <v>42</v>
      </c>
      <c r="H100" s="14">
        <v>7036108</v>
      </c>
      <c r="I100" s="16">
        <v>733</v>
      </c>
      <c r="J100" s="16">
        <v>669</v>
      </c>
      <c r="K100" s="16">
        <v>708</v>
      </c>
      <c r="L100" s="16">
        <v>751</v>
      </c>
      <c r="M100" s="16">
        <v>564</v>
      </c>
      <c r="N100" s="16">
        <v>805</v>
      </c>
      <c r="O100" s="16">
        <v>673</v>
      </c>
      <c r="P100" s="16">
        <f>SUM(I100:O100)</f>
        <v>4903</v>
      </c>
      <c r="Q100" s="17">
        <f t="shared" si="1"/>
        <v>77.998727330575889</v>
      </c>
    </row>
    <row r="101" spans="1:17" x14ac:dyDescent="0.25">
      <c r="A101" s="14">
        <v>95</v>
      </c>
      <c r="B101" s="14" t="s">
        <v>66</v>
      </c>
      <c r="C101" s="15" t="s">
        <v>192</v>
      </c>
      <c r="D101" s="14" t="s">
        <v>54</v>
      </c>
      <c r="E101" s="14">
        <v>4327</v>
      </c>
      <c r="F101" s="14" t="s">
        <v>46</v>
      </c>
      <c r="G101" s="14" t="s">
        <v>42</v>
      </c>
      <c r="H101" s="14">
        <v>7043279</v>
      </c>
      <c r="I101" s="16">
        <v>758</v>
      </c>
      <c r="J101" s="16">
        <v>638</v>
      </c>
      <c r="K101" s="16">
        <v>785</v>
      </c>
      <c r="L101" s="16">
        <v>712</v>
      </c>
      <c r="M101" s="16">
        <v>652</v>
      </c>
      <c r="N101" s="16">
        <v>736</v>
      </c>
      <c r="O101" s="16">
        <v>617</v>
      </c>
      <c r="P101" s="16">
        <f>SUM(I101:O101)</f>
        <v>4898</v>
      </c>
      <c r="Q101" s="17">
        <f t="shared" si="1"/>
        <v>77.91918549156857</v>
      </c>
    </row>
    <row r="102" spans="1:17" x14ac:dyDescent="0.25">
      <c r="A102" s="14">
        <v>96</v>
      </c>
      <c r="B102" s="14" t="s">
        <v>66</v>
      </c>
      <c r="C102" s="15" t="s">
        <v>212</v>
      </c>
      <c r="D102" s="14" t="s">
        <v>135</v>
      </c>
      <c r="E102" s="14">
        <v>3120</v>
      </c>
      <c r="F102" s="14" t="s">
        <v>46</v>
      </c>
      <c r="G102" s="14" t="s">
        <v>42</v>
      </c>
      <c r="H102" s="14">
        <v>7031205</v>
      </c>
      <c r="I102" s="16">
        <v>730</v>
      </c>
      <c r="J102" s="16">
        <v>652</v>
      </c>
      <c r="K102" s="16">
        <v>628</v>
      </c>
      <c r="L102" s="16">
        <v>751</v>
      </c>
      <c r="M102" s="16">
        <v>654</v>
      </c>
      <c r="N102" s="16">
        <v>787</v>
      </c>
      <c r="O102" s="16">
        <v>693</v>
      </c>
      <c r="P102" s="16">
        <f>SUM(I102:O102)</f>
        <v>4895</v>
      </c>
      <c r="Q102" s="17">
        <f t="shared" si="1"/>
        <v>77.871460388164181</v>
      </c>
    </row>
    <row r="103" spans="1:17" x14ac:dyDescent="0.25">
      <c r="A103" s="36">
        <v>97</v>
      </c>
      <c r="B103" s="14" t="s">
        <v>64</v>
      </c>
      <c r="C103" s="15" t="s">
        <v>186</v>
      </c>
      <c r="D103" s="14" t="s">
        <v>33</v>
      </c>
      <c r="E103" s="14">
        <v>2220</v>
      </c>
      <c r="F103" s="14" t="s">
        <v>46</v>
      </c>
      <c r="G103" s="14" t="s">
        <v>42</v>
      </c>
      <c r="H103" s="14">
        <v>7022205</v>
      </c>
      <c r="I103" s="16">
        <v>746</v>
      </c>
      <c r="J103" s="16">
        <v>716</v>
      </c>
      <c r="K103" s="16">
        <v>737</v>
      </c>
      <c r="L103" s="16">
        <v>716</v>
      </c>
      <c r="M103" s="16">
        <v>631</v>
      </c>
      <c r="N103" s="16">
        <v>790</v>
      </c>
      <c r="O103" s="16">
        <v>546</v>
      </c>
      <c r="P103" s="16">
        <f>SUM(I103:O103)</f>
        <v>4882</v>
      </c>
      <c r="Q103" s="17">
        <f t="shared" si="1"/>
        <v>77.664651606745153</v>
      </c>
    </row>
    <row r="104" spans="1:17" x14ac:dyDescent="0.25">
      <c r="A104" s="14">
        <v>98</v>
      </c>
      <c r="B104" s="14" t="s">
        <v>34</v>
      </c>
      <c r="C104" s="15" t="s">
        <v>200</v>
      </c>
      <c r="D104" s="14" t="s">
        <v>153</v>
      </c>
      <c r="E104" s="14">
        <v>5209</v>
      </c>
      <c r="F104" s="14" t="s">
        <v>37</v>
      </c>
      <c r="G104" s="14" t="s">
        <v>23</v>
      </c>
      <c r="H104" s="14">
        <v>7052099</v>
      </c>
      <c r="I104" s="16">
        <v>708</v>
      </c>
      <c r="J104" s="16">
        <v>733</v>
      </c>
      <c r="K104" s="16">
        <v>638</v>
      </c>
      <c r="L104" s="16">
        <v>782</v>
      </c>
      <c r="M104" s="16">
        <v>615</v>
      </c>
      <c r="N104" s="16">
        <v>674</v>
      </c>
      <c r="O104" s="16">
        <v>724</v>
      </c>
      <c r="P104" s="16">
        <f>SUM(I104:O104)</f>
        <v>4874</v>
      </c>
      <c r="Q104" s="17">
        <f t="shared" si="1"/>
        <v>77.537384664333445</v>
      </c>
    </row>
    <row r="105" spans="1:17" x14ac:dyDescent="0.25">
      <c r="A105" s="14">
        <v>99</v>
      </c>
      <c r="B105" s="14" t="s">
        <v>56</v>
      </c>
      <c r="C105" s="15" t="s">
        <v>91</v>
      </c>
      <c r="D105" s="14" t="s">
        <v>62</v>
      </c>
      <c r="E105" s="14">
        <v>4806</v>
      </c>
      <c r="F105" s="14" t="s">
        <v>46</v>
      </c>
      <c r="G105" s="14" t="s">
        <v>23</v>
      </c>
      <c r="H105" s="14">
        <v>7048061</v>
      </c>
      <c r="I105" s="16">
        <v>697</v>
      </c>
      <c r="J105" s="16">
        <v>726</v>
      </c>
      <c r="K105" s="16">
        <v>604</v>
      </c>
      <c r="L105" s="16">
        <v>827</v>
      </c>
      <c r="M105" s="16">
        <v>612</v>
      </c>
      <c r="N105" s="16">
        <v>735</v>
      </c>
      <c r="O105" s="16">
        <v>672</v>
      </c>
      <c r="P105" s="16">
        <f>SUM(I105:O105)</f>
        <v>4873</v>
      </c>
      <c r="Q105" s="17">
        <f t="shared" si="1"/>
        <v>77.521476296531972</v>
      </c>
    </row>
    <row r="106" spans="1:17" x14ac:dyDescent="0.25">
      <c r="A106" s="36">
        <v>100</v>
      </c>
      <c r="B106" s="14" t="s">
        <v>56</v>
      </c>
      <c r="C106" s="15" t="s">
        <v>194</v>
      </c>
      <c r="D106" s="14" t="s">
        <v>168</v>
      </c>
      <c r="E106" s="14">
        <v>1152</v>
      </c>
      <c r="F106" s="14" t="s">
        <v>46</v>
      </c>
      <c r="G106" s="14" t="s">
        <v>42</v>
      </c>
      <c r="H106" s="14">
        <v>7011523</v>
      </c>
      <c r="I106" s="16">
        <v>686</v>
      </c>
      <c r="J106" s="16">
        <v>708</v>
      </c>
      <c r="K106" s="16">
        <v>717</v>
      </c>
      <c r="L106" s="16">
        <v>777</v>
      </c>
      <c r="M106" s="16">
        <v>594</v>
      </c>
      <c r="N106" s="16">
        <v>773</v>
      </c>
      <c r="O106" s="16">
        <v>615</v>
      </c>
      <c r="P106" s="16">
        <f>SUM(I106:O106)</f>
        <v>4870</v>
      </c>
      <c r="Q106" s="17">
        <f t="shared" si="1"/>
        <v>77.473751193127583</v>
      </c>
    </row>
    <row r="107" spans="1:17" x14ac:dyDescent="0.25">
      <c r="A107" s="14">
        <v>101</v>
      </c>
      <c r="B107" s="14" t="s">
        <v>66</v>
      </c>
      <c r="C107" s="15" t="s">
        <v>199</v>
      </c>
      <c r="D107" s="14" t="s">
        <v>168</v>
      </c>
      <c r="E107" s="14">
        <v>4689</v>
      </c>
      <c r="F107" s="14" t="s">
        <v>46</v>
      </c>
      <c r="G107" s="14" t="s">
        <v>23</v>
      </c>
      <c r="H107" s="14">
        <v>7046895</v>
      </c>
      <c r="I107" s="16">
        <v>691</v>
      </c>
      <c r="J107" s="16">
        <v>706</v>
      </c>
      <c r="K107" s="16">
        <v>685</v>
      </c>
      <c r="L107" s="16">
        <v>786</v>
      </c>
      <c r="M107" s="16">
        <v>612</v>
      </c>
      <c r="N107" s="16">
        <v>720</v>
      </c>
      <c r="O107" s="16">
        <v>667</v>
      </c>
      <c r="P107" s="16">
        <f>SUM(I107:O107)</f>
        <v>4867</v>
      </c>
      <c r="Q107" s="17">
        <f t="shared" si="1"/>
        <v>77.426026089723194</v>
      </c>
    </row>
    <row r="108" spans="1:17" x14ac:dyDescent="0.25">
      <c r="A108" s="14">
        <v>102</v>
      </c>
      <c r="B108" s="14" t="s">
        <v>56</v>
      </c>
      <c r="C108" s="15" t="s">
        <v>214</v>
      </c>
      <c r="D108" s="14" t="s">
        <v>168</v>
      </c>
      <c r="E108" s="14">
        <v>3430</v>
      </c>
      <c r="F108" s="14" t="s">
        <v>46</v>
      </c>
      <c r="G108" s="14" t="s">
        <v>23</v>
      </c>
      <c r="H108" s="14">
        <v>7034303</v>
      </c>
      <c r="I108" s="16">
        <v>623</v>
      </c>
      <c r="J108" s="16">
        <v>637</v>
      </c>
      <c r="K108" s="16">
        <v>657</v>
      </c>
      <c r="L108" s="16">
        <v>824</v>
      </c>
      <c r="M108" s="16">
        <v>624</v>
      </c>
      <c r="N108" s="16">
        <v>819</v>
      </c>
      <c r="O108" s="16">
        <v>667</v>
      </c>
      <c r="P108" s="16">
        <f>SUM(I108:O108)</f>
        <v>4851</v>
      </c>
      <c r="Q108" s="17">
        <f t="shared" si="1"/>
        <v>77.171492204899778</v>
      </c>
    </row>
    <row r="109" spans="1:17" x14ac:dyDescent="0.25">
      <c r="A109" s="36">
        <v>103</v>
      </c>
      <c r="B109" s="14" t="s">
        <v>58</v>
      </c>
      <c r="C109" s="15" t="s">
        <v>85</v>
      </c>
      <c r="D109" s="14" t="s">
        <v>27</v>
      </c>
      <c r="E109" s="14">
        <v>2316</v>
      </c>
      <c r="F109" s="14" t="s">
        <v>46</v>
      </c>
      <c r="G109" s="14" t="s">
        <v>42</v>
      </c>
      <c r="H109" s="14">
        <v>7023169</v>
      </c>
      <c r="I109" s="16">
        <v>692</v>
      </c>
      <c r="J109" s="16">
        <v>693</v>
      </c>
      <c r="K109" s="16">
        <v>724</v>
      </c>
      <c r="L109" s="16">
        <v>702</v>
      </c>
      <c r="M109" s="16">
        <v>548</v>
      </c>
      <c r="N109" s="16">
        <v>837</v>
      </c>
      <c r="O109" s="16">
        <v>651</v>
      </c>
      <c r="P109" s="16">
        <f>SUM(I109:O109)</f>
        <v>4847</v>
      </c>
      <c r="Q109" s="17">
        <f t="shared" si="1"/>
        <v>77.107858733693931</v>
      </c>
    </row>
    <row r="110" spans="1:17" x14ac:dyDescent="0.25">
      <c r="A110" s="14">
        <v>104</v>
      </c>
      <c r="B110" s="14" t="s">
        <v>66</v>
      </c>
      <c r="C110" s="15" t="s">
        <v>207</v>
      </c>
      <c r="D110" s="14" t="s">
        <v>49</v>
      </c>
      <c r="E110" s="14">
        <v>769</v>
      </c>
      <c r="F110" s="14" t="s">
        <v>79</v>
      </c>
      <c r="G110" s="14" t="s">
        <v>42</v>
      </c>
      <c r="H110" s="14">
        <v>7007696</v>
      </c>
      <c r="I110" s="16">
        <v>726</v>
      </c>
      <c r="J110" s="16">
        <v>662</v>
      </c>
      <c r="K110" s="16">
        <v>786</v>
      </c>
      <c r="L110" s="16">
        <v>651</v>
      </c>
      <c r="M110" s="16">
        <v>626</v>
      </c>
      <c r="N110" s="16">
        <v>745</v>
      </c>
      <c r="O110" s="16">
        <v>647</v>
      </c>
      <c r="P110" s="16">
        <f>SUM(I110:O110)</f>
        <v>4843</v>
      </c>
      <c r="Q110" s="17">
        <f t="shared" si="1"/>
        <v>77.044225262488069</v>
      </c>
    </row>
    <row r="111" spans="1:17" x14ac:dyDescent="0.25">
      <c r="A111" s="14">
        <v>105</v>
      </c>
      <c r="B111" s="14" t="s">
        <v>66</v>
      </c>
      <c r="C111" s="15" t="s">
        <v>210</v>
      </c>
      <c r="D111" s="14" t="s">
        <v>168</v>
      </c>
      <c r="E111" s="14">
        <v>3654</v>
      </c>
      <c r="F111" s="14" t="s">
        <v>46</v>
      </c>
      <c r="G111" s="14" t="s">
        <v>23</v>
      </c>
      <c r="H111" s="14">
        <v>7036547</v>
      </c>
      <c r="I111" s="16">
        <v>714</v>
      </c>
      <c r="J111" s="16">
        <v>626</v>
      </c>
      <c r="K111" s="16">
        <v>729</v>
      </c>
      <c r="L111" s="16">
        <v>699</v>
      </c>
      <c r="M111" s="16">
        <v>613</v>
      </c>
      <c r="N111" s="16">
        <v>822</v>
      </c>
      <c r="O111" s="16">
        <v>636</v>
      </c>
      <c r="P111" s="16">
        <f>SUM(I111:O111)</f>
        <v>4839</v>
      </c>
      <c r="Q111" s="17">
        <f t="shared" si="1"/>
        <v>76.980591791282208</v>
      </c>
    </row>
    <row r="112" spans="1:17" x14ac:dyDescent="0.25">
      <c r="A112" s="36">
        <v>105</v>
      </c>
      <c r="B112" s="14" t="s">
        <v>56</v>
      </c>
      <c r="C112" s="15" t="s">
        <v>74</v>
      </c>
      <c r="D112" s="14" t="s">
        <v>54</v>
      </c>
      <c r="E112" s="14">
        <v>4433</v>
      </c>
      <c r="F112" s="14" t="s">
        <v>46</v>
      </c>
      <c r="G112" s="14" t="s">
        <v>42</v>
      </c>
      <c r="H112" s="14">
        <v>7044335</v>
      </c>
      <c r="I112" s="16">
        <v>690</v>
      </c>
      <c r="J112" s="16">
        <v>651</v>
      </c>
      <c r="K112" s="16">
        <v>701</v>
      </c>
      <c r="L112" s="16">
        <v>761</v>
      </c>
      <c r="M112" s="16">
        <v>669</v>
      </c>
      <c r="N112" s="16">
        <v>738</v>
      </c>
      <c r="O112" s="16">
        <v>629</v>
      </c>
      <c r="P112" s="16">
        <f>SUM(I112:O112)</f>
        <v>4839</v>
      </c>
      <c r="Q112" s="17">
        <f t="shared" si="1"/>
        <v>76.980591791282208</v>
      </c>
    </row>
    <row r="113" spans="1:17" x14ac:dyDescent="0.25">
      <c r="A113" s="14">
        <v>105</v>
      </c>
      <c r="B113" s="14" t="s">
        <v>44</v>
      </c>
      <c r="C113" s="15" t="s">
        <v>208</v>
      </c>
      <c r="D113" s="14" t="s">
        <v>153</v>
      </c>
      <c r="E113" s="14">
        <v>4894</v>
      </c>
      <c r="F113" s="14" t="s">
        <v>37</v>
      </c>
      <c r="G113" s="14" t="s">
        <v>23</v>
      </c>
      <c r="H113" s="14">
        <v>7048948</v>
      </c>
      <c r="I113" s="16">
        <v>700</v>
      </c>
      <c r="J113" s="16">
        <v>731</v>
      </c>
      <c r="K113" s="16">
        <v>669</v>
      </c>
      <c r="L113" s="16">
        <v>721</v>
      </c>
      <c r="M113" s="16">
        <v>646</v>
      </c>
      <c r="N113" s="16">
        <v>676</v>
      </c>
      <c r="O113" s="16">
        <v>696</v>
      </c>
      <c r="P113" s="16">
        <f>SUM(I113:O113)</f>
        <v>4839</v>
      </c>
      <c r="Q113" s="17">
        <f t="shared" si="1"/>
        <v>76.980591791282208</v>
      </c>
    </row>
    <row r="114" spans="1:17" x14ac:dyDescent="0.25">
      <c r="A114" s="14">
        <v>108</v>
      </c>
      <c r="B114" s="14" t="s">
        <v>66</v>
      </c>
      <c r="C114" s="15" t="s">
        <v>107</v>
      </c>
      <c r="D114" s="14" t="s">
        <v>125</v>
      </c>
      <c r="E114" s="14">
        <v>1376</v>
      </c>
      <c r="F114" s="14" t="s">
        <v>46</v>
      </c>
      <c r="G114" s="14" t="s">
        <v>42</v>
      </c>
      <c r="H114" s="14">
        <v>7013767</v>
      </c>
      <c r="I114" s="16">
        <v>729</v>
      </c>
      <c r="J114" s="16">
        <v>598</v>
      </c>
      <c r="K114" s="16">
        <v>639</v>
      </c>
      <c r="L114" s="16">
        <v>725</v>
      </c>
      <c r="M114" s="16">
        <v>638</v>
      </c>
      <c r="N114" s="16">
        <v>805</v>
      </c>
      <c r="O114" s="16">
        <v>687</v>
      </c>
      <c r="P114" s="16">
        <f>SUM(I114:O114)</f>
        <v>4821</v>
      </c>
      <c r="Q114" s="17">
        <f t="shared" si="1"/>
        <v>76.694241170855875</v>
      </c>
    </row>
    <row r="115" spans="1:17" x14ac:dyDescent="0.25">
      <c r="A115" s="36">
        <v>109</v>
      </c>
      <c r="B115" s="14" t="s">
        <v>64</v>
      </c>
      <c r="C115" s="15" t="s">
        <v>96</v>
      </c>
      <c r="D115" s="14" t="s">
        <v>49</v>
      </c>
      <c r="E115" s="14">
        <v>4524</v>
      </c>
      <c r="F115" s="14" t="s">
        <v>79</v>
      </c>
      <c r="G115" s="14" t="s">
        <v>42</v>
      </c>
      <c r="H115" s="14">
        <v>7045244</v>
      </c>
      <c r="I115" s="16">
        <v>687</v>
      </c>
      <c r="J115" s="16">
        <v>680</v>
      </c>
      <c r="K115" s="16">
        <v>713</v>
      </c>
      <c r="L115" s="16">
        <v>691</v>
      </c>
      <c r="M115" s="16">
        <v>642</v>
      </c>
      <c r="N115" s="16">
        <v>744</v>
      </c>
      <c r="O115" s="16">
        <v>654</v>
      </c>
      <c r="P115" s="16">
        <f>SUM(I115:O115)</f>
        <v>4811</v>
      </c>
      <c r="Q115" s="17">
        <f t="shared" si="1"/>
        <v>76.535157492841236</v>
      </c>
    </row>
    <row r="116" spans="1:17" x14ac:dyDescent="0.25">
      <c r="A116" s="14">
        <v>110</v>
      </c>
      <c r="B116" s="14" t="s">
        <v>56</v>
      </c>
      <c r="C116" s="15" t="s">
        <v>98</v>
      </c>
      <c r="D116" s="14" t="s">
        <v>18</v>
      </c>
      <c r="E116" s="14">
        <v>3639</v>
      </c>
      <c r="F116" s="14" t="s">
        <v>46</v>
      </c>
      <c r="G116" s="14" t="s">
        <v>42</v>
      </c>
      <c r="H116" s="14">
        <v>7036391</v>
      </c>
      <c r="I116" s="16">
        <v>638</v>
      </c>
      <c r="J116" s="16">
        <v>692</v>
      </c>
      <c r="K116" s="16">
        <v>681</v>
      </c>
      <c r="L116" s="16">
        <v>759</v>
      </c>
      <c r="M116" s="16">
        <v>633</v>
      </c>
      <c r="N116" s="16">
        <v>752</v>
      </c>
      <c r="O116" s="16">
        <v>645</v>
      </c>
      <c r="P116" s="16">
        <f>SUM(I116:O116)</f>
        <v>4800</v>
      </c>
      <c r="Q116" s="17">
        <f t="shared" si="1"/>
        <v>76.360165447025139</v>
      </c>
    </row>
    <row r="117" spans="1:17" x14ac:dyDescent="0.25">
      <c r="A117" s="14">
        <v>111</v>
      </c>
      <c r="B117" s="14" t="s">
        <v>66</v>
      </c>
      <c r="C117" s="15" t="s">
        <v>222</v>
      </c>
      <c r="D117" s="14" t="s">
        <v>54</v>
      </c>
      <c r="E117" s="14">
        <v>4329</v>
      </c>
      <c r="F117" s="14" t="s">
        <v>46</v>
      </c>
      <c r="G117" s="14" t="s">
        <v>23</v>
      </c>
      <c r="H117" s="14">
        <v>7043292</v>
      </c>
      <c r="I117" s="16">
        <v>677</v>
      </c>
      <c r="J117" s="16">
        <v>638</v>
      </c>
      <c r="K117" s="16">
        <v>656</v>
      </c>
      <c r="L117" s="16">
        <v>658</v>
      </c>
      <c r="M117" s="16">
        <v>677</v>
      </c>
      <c r="N117" s="16">
        <v>797</v>
      </c>
      <c r="O117" s="16">
        <v>694</v>
      </c>
      <c r="P117" s="16">
        <f>SUM(I117:O117)</f>
        <v>4797</v>
      </c>
      <c r="Q117" s="17">
        <f t="shared" si="1"/>
        <v>76.31244034362075</v>
      </c>
    </row>
    <row r="118" spans="1:17" x14ac:dyDescent="0.25">
      <c r="A118" s="36">
        <v>112</v>
      </c>
      <c r="B118" s="14" t="s">
        <v>56</v>
      </c>
      <c r="C118" s="15" t="s">
        <v>106</v>
      </c>
      <c r="D118" s="14" t="s">
        <v>54</v>
      </c>
      <c r="E118" s="14">
        <v>5011</v>
      </c>
      <c r="F118" s="14" t="s">
        <v>46</v>
      </c>
      <c r="G118" s="14" t="s">
        <v>42</v>
      </c>
      <c r="H118" s="14">
        <v>7050114</v>
      </c>
      <c r="I118" s="16">
        <v>651</v>
      </c>
      <c r="J118" s="16">
        <v>650</v>
      </c>
      <c r="K118" s="16">
        <v>738</v>
      </c>
      <c r="L118" s="16">
        <v>728</v>
      </c>
      <c r="M118" s="16">
        <v>684</v>
      </c>
      <c r="N118" s="16">
        <v>722</v>
      </c>
      <c r="O118" s="16">
        <v>620</v>
      </c>
      <c r="P118" s="16">
        <f>SUM(I118:O118)</f>
        <v>4793</v>
      </c>
      <c r="Q118" s="17">
        <f t="shared" si="1"/>
        <v>76.248806872414889</v>
      </c>
    </row>
    <row r="119" spans="1:17" x14ac:dyDescent="0.25">
      <c r="A119" s="14">
        <v>113</v>
      </c>
      <c r="B119" s="14" t="s">
        <v>66</v>
      </c>
      <c r="C119" s="15" t="s">
        <v>193</v>
      </c>
      <c r="D119" s="14" t="s">
        <v>36</v>
      </c>
      <c r="E119" s="14">
        <v>4553</v>
      </c>
      <c r="F119" s="14" t="s">
        <v>46</v>
      </c>
      <c r="G119" s="14" t="s">
        <v>23</v>
      </c>
      <c r="H119" s="14">
        <v>7045536</v>
      </c>
      <c r="I119" s="16">
        <v>726</v>
      </c>
      <c r="J119" s="16">
        <v>709</v>
      </c>
      <c r="K119" s="16">
        <v>754</v>
      </c>
      <c r="L119" s="16">
        <v>703</v>
      </c>
      <c r="M119" s="16">
        <v>652</v>
      </c>
      <c r="N119" s="16">
        <v>612</v>
      </c>
      <c r="O119" s="16">
        <v>633</v>
      </c>
      <c r="P119" s="16">
        <f>SUM(I119:O119)</f>
        <v>4789</v>
      </c>
      <c r="Q119" s="17">
        <f t="shared" si="1"/>
        <v>76.185173401209042</v>
      </c>
    </row>
    <row r="120" spans="1:17" x14ac:dyDescent="0.25">
      <c r="A120" s="14">
        <v>114</v>
      </c>
      <c r="B120" s="14" t="s">
        <v>56</v>
      </c>
      <c r="C120" s="15" t="s">
        <v>206</v>
      </c>
      <c r="D120" s="14" t="s">
        <v>153</v>
      </c>
      <c r="E120" s="14">
        <v>7</v>
      </c>
      <c r="F120" s="14" t="s">
        <v>46</v>
      </c>
      <c r="G120" s="14" t="s">
        <v>42</v>
      </c>
      <c r="H120" s="14">
        <v>7000075</v>
      </c>
      <c r="I120" s="16">
        <v>717</v>
      </c>
      <c r="J120" s="16">
        <v>644</v>
      </c>
      <c r="K120" s="16">
        <v>801</v>
      </c>
      <c r="L120" s="16">
        <v>676</v>
      </c>
      <c r="M120" s="16">
        <v>581</v>
      </c>
      <c r="N120" s="16">
        <v>709</v>
      </c>
      <c r="O120" s="16">
        <v>654</v>
      </c>
      <c r="P120" s="16">
        <f>SUM(I120:O120)</f>
        <v>4782</v>
      </c>
      <c r="Q120" s="17">
        <f t="shared" si="1"/>
        <v>76.073814826598792</v>
      </c>
    </row>
    <row r="121" spans="1:17" x14ac:dyDescent="0.25">
      <c r="A121" s="36">
        <v>115</v>
      </c>
      <c r="B121" s="14" t="s">
        <v>66</v>
      </c>
      <c r="C121" s="15" t="s">
        <v>117</v>
      </c>
      <c r="D121" s="14" t="s">
        <v>14</v>
      </c>
      <c r="E121" s="14">
        <v>881</v>
      </c>
      <c r="F121" s="14" t="s">
        <v>46</v>
      </c>
      <c r="G121" s="14" t="s">
        <v>42</v>
      </c>
      <c r="H121" s="14">
        <v>7008818</v>
      </c>
      <c r="I121" s="16">
        <v>755</v>
      </c>
      <c r="J121" s="16">
        <v>564</v>
      </c>
      <c r="K121" s="16">
        <v>691</v>
      </c>
      <c r="L121" s="16">
        <v>666</v>
      </c>
      <c r="M121" s="16">
        <v>636</v>
      </c>
      <c r="N121" s="16">
        <v>760</v>
      </c>
      <c r="O121" s="16">
        <v>702</v>
      </c>
      <c r="P121" s="16">
        <f>SUM(I121:O121)</f>
        <v>4774</v>
      </c>
      <c r="Q121" s="17">
        <f t="shared" si="1"/>
        <v>75.946547884187083</v>
      </c>
    </row>
    <row r="122" spans="1:17" x14ac:dyDescent="0.25">
      <c r="A122" s="14">
        <v>116</v>
      </c>
      <c r="B122" s="14" t="s">
        <v>58</v>
      </c>
      <c r="C122" s="15" t="s">
        <v>205</v>
      </c>
      <c r="D122" s="14" t="s">
        <v>135</v>
      </c>
      <c r="E122" s="14">
        <v>1325</v>
      </c>
      <c r="F122" s="14" t="s">
        <v>37</v>
      </c>
      <c r="G122" s="14" t="s">
        <v>23</v>
      </c>
      <c r="H122" s="14">
        <v>7013251</v>
      </c>
      <c r="I122" s="16">
        <v>741</v>
      </c>
      <c r="J122" s="16">
        <v>639</v>
      </c>
      <c r="K122" s="16">
        <v>679</v>
      </c>
      <c r="L122" s="16">
        <v>780</v>
      </c>
      <c r="M122" s="16">
        <v>605</v>
      </c>
      <c r="N122" s="16">
        <v>747</v>
      </c>
      <c r="O122" s="16">
        <v>571</v>
      </c>
      <c r="P122" s="16">
        <f>SUM(I122:O122)</f>
        <v>4762</v>
      </c>
      <c r="Q122" s="17">
        <f t="shared" si="1"/>
        <v>75.755647470569514</v>
      </c>
    </row>
    <row r="123" spans="1:17" x14ac:dyDescent="0.25">
      <c r="A123" s="14">
        <v>117</v>
      </c>
      <c r="B123" s="14" t="s">
        <v>44</v>
      </c>
      <c r="C123" s="15" t="s">
        <v>73</v>
      </c>
      <c r="D123" s="14" t="s">
        <v>29</v>
      </c>
      <c r="E123" s="14">
        <v>905</v>
      </c>
      <c r="F123" s="14" t="s">
        <v>46</v>
      </c>
      <c r="G123" s="14" t="s">
        <v>42</v>
      </c>
      <c r="H123" s="14">
        <v>7009053</v>
      </c>
      <c r="I123" s="16">
        <v>677</v>
      </c>
      <c r="J123" s="16">
        <v>687</v>
      </c>
      <c r="K123" s="16">
        <v>649</v>
      </c>
      <c r="L123" s="16">
        <v>759</v>
      </c>
      <c r="M123" s="16">
        <v>581</v>
      </c>
      <c r="N123" s="16">
        <v>731</v>
      </c>
      <c r="O123" s="16">
        <v>668</v>
      </c>
      <c r="P123" s="16">
        <f>SUM(I123:O123)</f>
        <v>4752</v>
      </c>
      <c r="Q123" s="17">
        <f t="shared" si="1"/>
        <v>75.596563792554889</v>
      </c>
    </row>
    <row r="124" spans="1:17" x14ac:dyDescent="0.25">
      <c r="A124" s="36">
        <v>118</v>
      </c>
      <c r="B124" s="14" t="s">
        <v>56</v>
      </c>
      <c r="C124" s="15" t="s">
        <v>86</v>
      </c>
      <c r="D124" s="14" t="s">
        <v>54</v>
      </c>
      <c r="E124" s="14">
        <v>4328</v>
      </c>
      <c r="F124" s="14" t="s">
        <v>46</v>
      </c>
      <c r="G124" s="14" t="s">
        <v>42</v>
      </c>
      <c r="H124" s="14">
        <v>7043281</v>
      </c>
      <c r="I124" s="16">
        <v>662</v>
      </c>
      <c r="J124" s="16">
        <v>670</v>
      </c>
      <c r="K124" s="16">
        <v>634</v>
      </c>
      <c r="L124" s="16">
        <v>759</v>
      </c>
      <c r="M124" s="16">
        <v>635</v>
      </c>
      <c r="N124" s="16">
        <v>760</v>
      </c>
      <c r="O124" s="16">
        <v>631</v>
      </c>
      <c r="P124" s="16">
        <f>SUM(I124:O124)</f>
        <v>4751</v>
      </c>
      <c r="Q124" s="17">
        <f t="shared" si="1"/>
        <v>75.580655424753417</v>
      </c>
    </row>
    <row r="125" spans="1:17" x14ac:dyDescent="0.25">
      <c r="A125" s="14">
        <v>119</v>
      </c>
      <c r="B125" s="14" t="s">
        <v>16</v>
      </c>
      <c r="C125" s="15" t="s">
        <v>139</v>
      </c>
      <c r="D125" s="14" t="s">
        <v>29</v>
      </c>
      <c r="E125" s="14">
        <v>2225</v>
      </c>
      <c r="F125" s="14" t="s">
        <v>19</v>
      </c>
      <c r="G125" s="14" t="s">
        <v>23</v>
      </c>
      <c r="H125" s="14">
        <v>7022251</v>
      </c>
      <c r="I125" s="16">
        <v>939</v>
      </c>
      <c r="J125" s="16">
        <v>775</v>
      </c>
      <c r="K125" s="16">
        <v>784</v>
      </c>
      <c r="L125" s="16">
        <v>793</v>
      </c>
      <c r="M125" s="16">
        <v>678</v>
      </c>
      <c r="N125" s="16">
        <v>780</v>
      </c>
      <c r="O125" s="16"/>
      <c r="P125" s="16"/>
      <c r="Q125" s="17"/>
    </row>
    <row r="126" spans="1:17" x14ac:dyDescent="0.25">
      <c r="A126" s="14">
        <v>120</v>
      </c>
      <c r="B126" s="14" t="s">
        <v>56</v>
      </c>
      <c r="C126" s="15" t="s">
        <v>68</v>
      </c>
      <c r="D126" s="14" t="s">
        <v>69</v>
      </c>
      <c r="E126" s="14">
        <v>413</v>
      </c>
      <c r="F126" s="14" t="s">
        <v>46</v>
      </c>
      <c r="G126" s="14" t="s">
        <v>42</v>
      </c>
      <c r="H126" s="14">
        <v>7004137</v>
      </c>
      <c r="I126" s="16">
        <v>737</v>
      </c>
      <c r="J126" s="16">
        <v>603</v>
      </c>
      <c r="K126" s="16">
        <v>621</v>
      </c>
      <c r="L126" s="16">
        <v>697</v>
      </c>
      <c r="M126" s="16">
        <v>691</v>
      </c>
      <c r="N126" s="16">
        <v>728</v>
      </c>
      <c r="O126" s="16">
        <v>656</v>
      </c>
      <c r="P126" s="16">
        <f>SUM(I126:O126)</f>
        <v>4733</v>
      </c>
      <c r="Q126" s="17">
        <f t="shared" si="1"/>
        <v>75.294304804327084</v>
      </c>
    </row>
    <row r="127" spans="1:17" x14ac:dyDescent="0.25">
      <c r="A127" s="36">
        <v>121</v>
      </c>
      <c r="B127" s="14" t="s">
        <v>58</v>
      </c>
      <c r="C127" s="15" t="s">
        <v>81</v>
      </c>
      <c r="D127" s="14" t="s">
        <v>69</v>
      </c>
      <c r="E127" s="14">
        <v>1563</v>
      </c>
      <c r="F127" s="14" t="s">
        <v>46</v>
      </c>
      <c r="G127" s="14" t="s">
        <v>42</v>
      </c>
      <c r="H127" s="14">
        <v>7015631</v>
      </c>
      <c r="I127" s="16">
        <v>611</v>
      </c>
      <c r="J127" s="16">
        <v>728</v>
      </c>
      <c r="K127" s="16">
        <v>582</v>
      </c>
      <c r="L127" s="16">
        <v>722</v>
      </c>
      <c r="M127" s="16">
        <v>634</v>
      </c>
      <c r="N127" s="16">
        <v>821</v>
      </c>
      <c r="O127" s="16">
        <v>634</v>
      </c>
      <c r="P127" s="16">
        <f>SUM(I127:O127)</f>
        <v>4732</v>
      </c>
      <c r="Q127" s="17">
        <f t="shared" si="1"/>
        <v>75.278396436525611</v>
      </c>
    </row>
    <row r="128" spans="1:17" x14ac:dyDescent="0.25">
      <c r="A128" s="14">
        <v>122</v>
      </c>
      <c r="B128" s="14" t="s">
        <v>64</v>
      </c>
      <c r="C128" s="15" t="s">
        <v>216</v>
      </c>
      <c r="D128" s="14" t="s">
        <v>102</v>
      </c>
      <c r="E128" s="14">
        <v>4495</v>
      </c>
      <c r="F128" s="14" t="s">
        <v>79</v>
      </c>
      <c r="G128" s="14" t="s">
        <v>23</v>
      </c>
      <c r="H128" s="14">
        <v>7044954</v>
      </c>
      <c r="I128" s="16">
        <v>674</v>
      </c>
      <c r="J128" s="16">
        <v>621</v>
      </c>
      <c r="K128" s="16">
        <v>582</v>
      </c>
      <c r="L128" s="16">
        <v>791</v>
      </c>
      <c r="M128" s="16">
        <v>625</v>
      </c>
      <c r="N128" s="16">
        <v>749</v>
      </c>
      <c r="O128" s="16">
        <v>657</v>
      </c>
      <c r="P128" s="16">
        <f>SUM(I128:O128)</f>
        <v>4699</v>
      </c>
      <c r="Q128" s="17">
        <f t="shared" si="1"/>
        <v>74.75342029907732</v>
      </c>
    </row>
    <row r="129" spans="1:17" x14ac:dyDescent="0.25">
      <c r="A129" s="14">
        <v>123</v>
      </c>
      <c r="B129" s="14" t="s">
        <v>64</v>
      </c>
      <c r="C129" s="15" t="s">
        <v>78</v>
      </c>
      <c r="D129" s="14" t="s">
        <v>60</v>
      </c>
      <c r="E129" s="14">
        <v>4987</v>
      </c>
      <c r="F129" s="14" t="s">
        <v>79</v>
      </c>
      <c r="G129" s="14" t="s">
        <v>23</v>
      </c>
      <c r="H129" s="14">
        <v>7049879</v>
      </c>
      <c r="I129" s="16">
        <v>640</v>
      </c>
      <c r="J129" s="16">
        <v>699</v>
      </c>
      <c r="K129" s="16">
        <v>693</v>
      </c>
      <c r="L129" s="16">
        <v>710</v>
      </c>
      <c r="M129" s="16">
        <v>607</v>
      </c>
      <c r="N129" s="16">
        <v>651</v>
      </c>
      <c r="O129" s="16">
        <v>679</v>
      </c>
      <c r="P129" s="16">
        <f>SUM(I129:O129)</f>
        <v>4679</v>
      </c>
      <c r="Q129" s="17">
        <f t="shared" si="1"/>
        <v>74.435252943048042</v>
      </c>
    </row>
    <row r="130" spans="1:17" x14ac:dyDescent="0.25">
      <c r="A130" s="36">
        <v>124</v>
      </c>
      <c r="B130" s="14" t="s">
        <v>56</v>
      </c>
      <c r="C130" s="15" t="s">
        <v>221</v>
      </c>
      <c r="D130" s="14" t="s">
        <v>135</v>
      </c>
      <c r="E130" s="14">
        <v>2222</v>
      </c>
      <c r="F130" s="14" t="s">
        <v>79</v>
      </c>
      <c r="G130" s="14" t="s">
        <v>3</v>
      </c>
      <c r="H130" s="14">
        <v>7022227</v>
      </c>
      <c r="I130" s="16">
        <v>663</v>
      </c>
      <c r="J130" s="16">
        <v>686</v>
      </c>
      <c r="K130" s="16">
        <v>624</v>
      </c>
      <c r="L130" s="16">
        <v>658</v>
      </c>
      <c r="M130" s="16">
        <v>652</v>
      </c>
      <c r="N130" s="16">
        <v>724</v>
      </c>
      <c r="O130" s="16">
        <v>659</v>
      </c>
      <c r="P130" s="16">
        <f>SUM(I130:O130)</f>
        <v>4666</v>
      </c>
      <c r="Q130" s="17">
        <f t="shared" si="1"/>
        <v>74.228444161629014</v>
      </c>
    </row>
    <row r="131" spans="1:17" x14ac:dyDescent="0.25">
      <c r="A131" s="14">
        <v>125</v>
      </c>
      <c r="B131" s="14" t="s">
        <v>56</v>
      </c>
      <c r="C131" s="15" t="s">
        <v>224</v>
      </c>
      <c r="D131" s="14" t="s">
        <v>69</v>
      </c>
      <c r="E131" s="14">
        <v>2438</v>
      </c>
      <c r="F131" s="14" t="s">
        <v>46</v>
      </c>
      <c r="G131" s="14" t="s">
        <v>42</v>
      </c>
      <c r="H131" s="14">
        <v>7024383</v>
      </c>
      <c r="I131" s="16">
        <v>772</v>
      </c>
      <c r="J131" s="16">
        <v>608</v>
      </c>
      <c r="K131" s="16">
        <v>596</v>
      </c>
      <c r="L131" s="16">
        <v>634</v>
      </c>
      <c r="M131" s="16">
        <v>633</v>
      </c>
      <c r="N131" s="16">
        <v>740</v>
      </c>
      <c r="O131" s="16">
        <v>668</v>
      </c>
      <c r="P131" s="16">
        <f>SUM(I131:O131)</f>
        <v>4651</v>
      </c>
      <c r="Q131" s="17">
        <f t="shared" si="1"/>
        <v>73.98981864460707</v>
      </c>
    </row>
    <row r="132" spans="1:17" x14ac:dyDescent="0.25">
      <c r="A132" s="14">
        <v>126</v>
      </c>
      <c r="B132" s="14" t="s">
        <v>66</v>
      </c>
      <c r="C132" s="15" t="s">
        <v>115</v>
      </c>
      <c r="D132" s="14" t="s">
        <v>53</v>
      </c>
      <c r="E132" s="14">
        <v>3648</v>
      </c>
      <c r="F132" s="14" t="s">
        <v>46</v>
      </c>
      <c r="G132" s="14" t="s">
        <v>3</v>
      </c>
      <c r="H132" s="14">
        <v>7036481</v>
      </c>
      <c r="I132" s="16">
        <v>645</v>
      </c>
      <c r="J132" s="16">
        <v>664</v>
      </c>
      <c r="K132" s="16">
        <v>659</v>
      </c>
      <c r="L132" s="16">
        <v>716</v>
      </c>
      <c r="M132" s="16">
        <v>663</v>
      </c>
      <c r="N132" s="16">
        <v>696</v>
      </c>
      <c r="O132" s="16">
        <v>573</v>
      </c>
      <c r="P132" s="16">
        <f>SUM(I132:O132)</f>
        <v>4616</v>
      </c>
      <c r="Q132" s="17">
        <f t="shared" si="1"/>
        <v>73.433025771555833</v>
      </c>
    </row>
    <row r="133" spans="1:17" x14ac:dyDescent="0.25">
      <c r="A133" s="36">
        <v>127</v>
      </c>
      <c r="B133" s="14" t="s">
        <v>66</v>
      </c>
      <c r="C133" s="15" t="s">
        <v>213</v>
      </c>
      <c r="D133" s="14" t="s">
        <v>88</v>
      </c>
      <c r="E133" s="14">
        <v>5112</v>
      </c>
      <c r="F133" s="14" t="s">
        <v>46</v>
      </c>
      <c r="G133" s="14" t="s">
        <v>23</v>
      </c>
      <c r="H133" s="14">
        <v>7051124</v>
      </c>
      <c r="I133" s="16">
        <v>692</v>
      </c>
      <c r="J133" s="16">
        <v>630</v>
      </c>
      <c r="K133" s="16">
        <v>679</v>
      </c>
      <c r="L133" s="16">
        <v>758</v>
      </c>
      <c r="M133" s="16">
        <v>502</v>
      </c>
      <c r="N133" s="16">
        <v>679</v>
      </c>
      <c r="O133" s="16">
        <v>675</v>
      </c>
      <c r="P133" s="16">
        <f>SUM(I133:O133)</f>
        <v>4615</v>
      </c>
      <c r="Q133" s="17">
        <f t="shared" si="1"/>
        <v>73.417117403754375</v>
      </c>
    </row>
    <row r="134" spans="1:17" x14ac:dyDescent="0.25">
      <c r="A134" s="14">
        <v>128</v>
      </c>
      <c r="B134" s="14" t="s">
        <v>64</v>
      </c>
      <c r="C134" s="15" t="s">
        <v>220</v>
      </c>
      <c r="D134" s="14" t="s">
        <v>80</v>
      </c>
      <c r="E134" s="14">
        <v>3750</v>
      </c>
      <c r="F134" s="14" t="s">
        <v>79</v>
      </c>
      <c r="G134" s="14" t="s">
        <v>23</v>
      </c>
      <c r="H134" s="14">
        <v>7037502</v>
      </c>
      <c r="I134" s="16">
        <v>706</v>
      </c>
      <c r="J134" s="16">
        <v>596</v>
      </c>
      <c r="K134" s="16">
        <v>691</v>
      </c>
      <c r="L134" s="16">
        <v>659</v>
      </c>
      <c r="M134" s="16">
        <v>558</v>
      </c>
      <c r="N134" s="16">
        <v>735</v>
      </c>
      <c r="O134" s="16">
        <v>667</v>
      </c>
      <c r="P134" s="16">
        <f>SUM(I134:O134)</f>
        <v>4612</v>
      </c>
      <c r="Q134" s="17">
        <f t="shared" si="1"/>
        <v>73.369392300349986</v>
      </c>
    </row>
    <row r="135" spans="1:17" x14ac:dyDescent="0.25">
      <c r="A135" s="14">
        <v>129</v>
      </c>
      <c r="B135" s="14" t="s">
        <v>66</v>
      </c>
      <c r="C135" s="15" t="s">
        <v>128</v>
      </c>
      <c r="D135" s="14" t="s">
        <v>27</v>
      </c>
      <c r="E135" s="14">
        <v>2500</v>
      </c>
      <c r="F135" s="14" t="s">
        <v>46</v>
      </c>
      <c r="G135" s="14" t="s">
        <v>42</v>
      </c>
      <c r="H135" s="14">
        <v>7025009</v>
      </c>
      <c r="I135" s="16">
        <v>689</v>
      </c>
      <c r="J135" s="16">
        <v>642</v>
      </c>
      <c r="K135" s="16">
        <v>604</v>
      </c>
      <c r="L135" s="16">
        <v>679</v>
      </c>
      <c r="M135" s="16">
        <v>597</v>
      </c>
      <c r="N135" s="16">
        <v>783</v>
      </c>
      <c r="O135" s="16">
        <v>617</v>
      </c>
      <c r="P135" s="16">
        <f>SUM(I135:O135)</f>
        <v>4611</v>
      </c>
      <c r="Q135" s="17">
        <f t="shared" si="1"/>
        <v>73.353483932548528</v>
      </c>
    </row>
    <row r="136" spans="1:17" x14ac:dyDescent="0.25">
      <c r="A136" s="18">
        <v>130</v>
      </c>
      <c r="B136" s="23" t="s">
        <v>89</v>
      </c>
      <c r="C136" s="24" t="s">
        <v>108</v>
      </c>
      <c r="D136" s="23" t="s">
        <v>18</v>
      </c>
      <c r="E136" s="23">
        <v>2895</v>
      </c>
      <c r="F136" s="23" t="s">
        <v>79</v>
      </c>
      <c r="G136" s="23" t="s">
        <v>23</v>
      </c>
      <c r="H136" s="23">
        <v>7028952</v>
      </c>
      <c r="I136" s="25">
        <v>671</v>
      </c>
      <c r="J136" s="25">
        <v>625</v>
      </c>
      <c r="K136" s="25">
        <v>625</v>
      </c>
      <c r="L136" s="25">
        <v>695</v>
      </c>
      <c r="M136" s="25">
        <v>594</v>
      </c>
      <c r="N136" s="25">
        <v>752</v>
      </c>
      <c r="O136" s="25">
        <v>636</v>
      </c>
      <c r="P136" s="25">
        <f>SUM(I136:O136)</f>
        <v>4598</v>
      </c>
      <c r="Q136" s="26">
        <f t="shared" ref="Q136:Q169" si="2">P136/$P$5%</f>
        <v>73.1466751511295</v>
      </c>
    </row>
    <row r="137" spans="1:17" x14ac:dyDescent="0.25">
      <c r="A137" s="14">
        <v>131</v>
      </c>
      <c r="B137" s="14" t="s">
        <v>64</v>
      </c>
      <c r="C137" s="15" t="s">
        <v>113</v>
      </c>
      <c r="D137" s="14" t="s">
        <v>36</v>
      </c>
      <c r="E137" s="14">
        <v>2789</v>
      </c>
      <c r="F137" s="14" t="s">
        <v>79</v>
      </c>
      <c r="G137" s="14" t="s">
        <v>42</v>
      </c>
      <c r="H137" s="14">
        <v>7027896</v>
      </c>
      <c r="I137" s="16">
        <v>616</v>
      </c>
      <c r="J137" s="16">
        <v>638</v>
      </c>
      <c r="K137" s="16">
        <v>662</v>
      </c>
      <c r="L137" s="16">
        <v>763</v>
      </c>
      <c r="M137" s="16">
        <v>635</v>
      </c>
      <c r="N137" s="16">
        <v>680</v>
      </c>
      <c r="O137" s="16">
        <v>603</v>
      </c>
      <c r="P137" s="16">
        <f>SUM(I137:O137)</f>
        <v>4597</v>
      </c>
      <c r="Q137" s="17">
        <f t="shared" si="2"/>
        <v>73.130766783328028</v>
      </c>
    </row>
    <row r="138" spans="1:17" x14ac:dyDescent="0.25">
      <c r="A138" s="6">
        <v>132</v>
      </c>
      <c r="B138" s="6" t="s">
        <v>89</v>
      </c>
      <c r="C138" s="7" t="s">
        <v>225</v>
      </c>
      <c r="D138" s="6" t="s">
        <v>135</v>
      </c>
      <c r="E138" s="6">
        <v>3902</v>
      </c>
      <c r="F138" s="6" t="s">
        <v>79</v>
      </c>
      <c r="G138" s="6" t="s">
        <v>42</v>
      </c>
      <c r="H138" s="6">
        <v>7039026</v>
      </c>
      <c r="I138" s="8">
        <v>692</v>
      </c>
      <c r="J138" s="8">
        <v>613</v>
      </c>
      <c r="K138" s="8">
        <v>528</v>
      </c>
      <c r="L138" s="8">
        <v>773</v>
      </c>
      <c r="M138" s="8">
        <v>623</v>
      </c>
      <c r="N138" s="8">
        <v>709</v>
      </c>
      <c r="O138" s="8">
        <v>647</v>
      </c>
      <c r="P138" s="8">
        <f>SUM(I138:O138)</f>
        <v>4585</v>
      </c>
      <c r="Q138" s="9">
        <f t="shared" si="2"/>
        <v>72.939866369710472</v>
      </c>
    </row>
    <row r="139" spans="1:17" x14ac:dyDescent="0.25">
      <c r="A139" s="36">
        <v>133</v>
      </c>
      <c r="B139" s="14" t="s">
        <v>64</v>
      </c>
      <c r="C139" s="15" t="s">
        <v>116</v>
      </c>
      <c r="D139" s="14" t="s">
        <v>69</v>
      </c>
      <c r="E139" s="14">
        <v>456</v>
      </c>
      <c r="F139" s="14" t="s">
        <v>79</v>
      </c>
      <c r="G139" s="14" t="s">
        <v>42</v>
      </c>
      <c r="H139" s="14">
        <v>7004565</v>
      </c>
      <c r="I139" s="16">
        <v>664</v>
      </c>
      <c r="J139" s="16">
        <v>576</v>
      </c>
      <c r="K139" s="16">
        <v>656</v>
      </c>
      <c r="L139" s="16">
        <v>700</v>
      </c>
      <c r="M139" s="16">
        <v>626</v>
      </c>
      <c r="N139" s="16">
        <v>764</v>
      </c>
      <c r="O139" s="16">
        <v>588</v>
      </c>
      <c r="P139" s="16">
        <f>SUM(I139:O139)</f>
        <v>4574</v>
      </c>
      <c r="Q139" s="17">
        <f t="shared" si="2"/>
        <v>72.764874323894375</v>
      </c>
    </row>
    <row r="140" spans="1:17" x14ac:dyDescent="0.25">
      <c r="A140" s="10">
        <v>134</v>
      </c>
      <c r="B140" s="10" t="s">
        <v>89</v>
      </c>
      <c r="C140" s="11" t="s">
        <v>90</v>
      </c>
      <c r="D140" s="10" t="s">
        <v>60</v>
      </c>
      <c r="E140" s="10">
        <v>3096</v>
      </c>
      <c r="F140" s="10" t="s">
        <v>79</v>
      </c>
      <c r="G140" s="10" t="s">
        <v>42</v>
      </c>
      <c r="H140" s="10">
        <v>7030961</v>
      </c>
      <c r="I140" s="12">
        <v>683</v>
      </c>
      <c r="J140" s="12">
        <v>627</v>
      </c>
      <c r="K140" s="12">
        <v>610</v>
      </c>
      <c r="L140" s="12">
        <v>739</v>
      </c>
      <c r="M140" s="12">
        <v>565</v>
      </c>
      <c r="N140" s="12">
        <v>723</v>
      </c>
      <c r="O140" s="12">
        <v>590</v>
      </c>
      <c r="P140" s="12">
        <f>SUM(I140:O140)</f>
        <v>4537</v>
      </c>
      <c r="Q140" s="13">
        <f t="shared" si="2"/>
        <v>72.176264715240222</v>
      </c>
    </row>
    <row r="141" spans="1:17" x14ac:dyDescent="0.25">
      <c r="A141" s="14">
        <v>135</v>
      </c>
      <c r="B141" s="14" t="s">
        <v>64</v>
      </c>
      <c r="C141" s="15" t="s">
        <v>114</v>
      </c>
      <c r="D141" s="14" t="s">
        <v>18</v>
      </c>
      <c r="E141" s="14">
        <v>5340</v>
      </c>
      <c r="F141" s="14" t="s">
        <v>79</v>
      </c>
      <c r="G141" s="14" t="s">
        <v>42</v>
      </c>
      <c r="H141" s="14">
        <v>1045596</v>
      </c>
      <c r="I141" s="16">
        <v>744</v>
      </c>
      <c r="J141" s="16">
        <v>553</v>
      </c>
      <c r="K141" s="16">
        <v>646</v>
      </c>
      <c r="L141" s="16">
        <v>715</v>
      </c>
      <c r="M141" s="16">
        <v>572</v>
      </c>
      <c r="N141" s="16">
        <v>668</v>
      </c>
      <c r="O141" s="16">
        <v>636</v>
      </c>
      <c r="P141" s="16">
        <f>SUM(I141:O141)</f>
        <v>4534</v>
      </c>
      <c r="Q141" s="17">
        <f t="shared" si="2"/>
        <v>72.128539611835819</v>
      </c>
    </row>
    <row r="142" spans="1:17" x14ac:dyDescent="0.25">
      <c r="A142" s="36">
        <v>136</v>
      </c>
      <c r="B142" s="14" t="s">
        <v>89</v>
      </c>
      <c r="C142" s="15" t="s">
        <v>94</v>
      </c>
      <c r="D142" s="14" t="s">
        <v>51</v>
      </c>
      <c r="E142" s="14">
        <v>3766</v>
      </c>
      <c r="F142" s="14" t="s">
        <v>79</v>
      </c>
      <c r="G142" s="14" t="s">
        <v>23</v>
      </c>
      <c r="H142" s="14">
        <v>7037669</v>
      </c>
      <c r="I142" s="16">
        <v>698</v>
      </c>
      <c r="J142" s="16">
        <v>683</v>
      </c>
      <c r="K142" s="16">
        <v>662</v>
      </c>
      <c r="L142" s="16">
        <v>685</v>
      </c>
      <c r="M142" s="16">
        <v>629</v>
      </c>
      <c r="N142" s="16">
        <v>582</v>
      </c>
      <c r="O142" s="16">
        <v>576</v>
      </c>
      <c r="P142" s="16">
        <f>SUM(I142:O142)</f>
        <v>4515</v>
      </c>
      <c r="Q142" s="17">
        <f t="shared" si="2"/>
        <v>71.826280623608014</v>
      </c>
    </row>
    <row r="143" spans="1:17" x14ac:dyDescent="0.25">
      <c r="A143" s="14">
        <v>137</v>
      </c>
      <c r="B143" s="14" t="s">
        <v>89</v>
      </c>
      <c r="C143" s="15" t="s">
        <v>223</v>
      </c>
      <c r="D143" s="14" t="s">
        <v>135</v>
      </c>
      <c r="E143" s="14">
        <v>4962</v>
      </c>
      <c r="F143" s="14" t="s">
        <v>79</v>
      </c>
      <c r="G143" s="14" t="s">
        <v>42</v>
      </c>
      <c r="H143" s="14">
        <v>7049622</v>
      </c>
      <c r="I143" s="16">
        <v>688</v>
      </c>
      <c r="J143" s="16">
        <v>687</v>
      </c>
      <c r="K143" s="16">
        <v>644</v>
      </c>
      <c r="L143" s="16">
        <v>605</v>
      </c>
      <c r="M143" s="16">
        <v>503</v>
      </c>
      <c r="N143" s="16">
        <v>707</v>
      </c>
      <c r="O143" s="16">
        <v>675</v>
      </c>
      <c r="P143" s="16">
        <f>SUM(I143:O143)</f>
        <v>4509</v>
      </c>
      <c r="Q143" s="17">
        <f t="shared" si="2"/>
        <v>71.730830416799236</v>
      </c>
    </row>
    <row r="144" spans="1:17" x14ac:dyDescent="0.25">
      <c r="A144" s="14">
        <v>138</v>
      </c>
      <c r="B144" s="14" t="s">
        <v>118</v>
      </c>
      <c r="C144" s="15" t="s">
        <v>121</v>
      </c>
      <c r="D144" s="14" t="s">
        <v>97</v>
      </c>
      <c r="E144" s="14">
        <v>5278</v>
      </c>
      <c r="F144" s="14" t="s">
        <v>42</v>
      </c>
      <c r="G144" s="14" t="s">
        <v>23</v>
      </c>
      <c r="H144" s="14">
        <v>7052786</v>
      </c>
      <c r="I144" s="16">
        <v>680</v>
      </c>
      <c r="J144" s="16">
        <v>514</v>
      </c>
      <c r="K144" s="16">
        <v>582</v>
      </c>
      <c r="L144" s="16">
        <v>754</v>
      </c>
      <c r="M144" s="16">
        <v>614</v>
      </c>
      <c r="N144" s="16">
        <v>744</v>
      </c>
      <c r="O144" s="16">
        <v>608</v>
      </c>
      <c r="P144" s="16">
        <f>SUM(I144:O144)</f>
        <v>4496</v>
      </c>
      <c r="Q144" s="17">
        <f t="shared" si="2"/>
        <v>71.524021635380208</v>
      </c>
    </row>
    <row r="145" spans="1:17" x14ac:dyDescent="0.25">
      <c r="A145" s="36">
        <v>139</v>
      </c>
      <c r="B145" s="14" t="s">
        <v>89</v>
      </c>
      <c r="C145" s="15" t="s">
        <v>219</v>
      </c>
      <c r="D145" s="14" t="s">
        <v>135</v>
      </c>
      <c r="E145" s="14">
        <v>1587</v>
      </c>
      <c r="F145" s="14" t="s">
        <v>42</v>
      </c>
      <c r="G145" s="14" t="s">
        <v>23</v>
      </c>
      <c r="H145" s="14">
        <v>7015877</v>
      </c>
      <c r="I145" s="16">
        <v>673</v>
      </c>
      <c r="J145" s="16">
        <v>623</v>
      </c>
      <c r="K145" s="16">
        <v>683</v>
      </c>
      <c r="L145" s="16">
        <v>675</v>
      </c>
      <c r="M145" s="16">
        <v>573</v>
      </c>
      <c r="N145" s="16">
        <v>656</v>
      </c>
      <c r="O145" s="16">
        <v>570</v>
      </c>
      <c r="P145" s="16">
        <f>SUM(I145:O145)</f>
        <v>4453</v>
      </c>
      <c r="Q145" s="17">
        <f t="shared" si="2"/>
        <v>70.839961819917278</v>
      </c>
    </row>
    <row r="146" spans="1:17" x14ac:dyDescent="0.25">
      <c r="A146" s="10">
        <v>140</v>
      </c>
      <c r="B146" s="10" t="s">
        <v>122</v>
      </c>
      <c r="C146" s="11" t="s">
        <v>226</v>
      </c>
      <c r="D146" s="10" t="s">
        <v>22</v>
      </c>
      <c r="E146" s="10">
        <v>5587</v>
      </c>
      <c r="F146" s="10" t="s">
        <v>79</v>
      </c>
      <c r="G146" s="10" t="s">
        <v>23</v>
      </c>
      <c r="H146" s="10">
        <v>7055873</v>
      </c>
      <c r="I146" s="12">
        <v>659</v>
      </c>
      <c r="J146" s="12">
        <v>627</v>
      </c>
      <c r="K146" s="12">
        <v>633</v>
      </c>
      <c r="L146" s="12">
        <v>623</v>
      </c>
      <c r="M146" s="12">
        <v>533</v>
      </c>
      <c r="N146" s="12">
        <v>733</v>
      </c>
      <c r="O146" s="12">
        <v>616</v>
      </c>
      <c r="P146" s="12">
        <f>SUM(I146:O146)</f>
        <v>4424</v>
      </c>
      <c r="Q146" s="13">
        <f t="shared" si="2"/>
        <v>70.378619153674833</v>
      </c>
    </row>
    <row r="147" spans="1:17" x14ac:dyDescent="0.25">
      <c r="A147" s="14">
        <v>141</v>
      </c>
      <c r="B147" s="14" t="s">
        <v>118</v>
      </c>
      <c r="C147" s="15" t="s">
        <v>229</v>
      </c>
      <c r="D147" s="14" t="s">
        <v>22</v>
      </c>
      <c r="E147" s="14">
        <v>3569</v>
      </c>
      <c r="F147" s="14" t="s">
        <v>42</v>
      </c>
      <c r="G147" s="14" t="s">
        <v>42</v>
      </c>
      <c r="H147" s="14">
        <v>7035695</v>
      </c>
      <c r="I147" s="16">
        <v>608</v>
      </c>
      <c r="J147" s="16">
        <v>548</v>
      </c>
      <c r="K147" s="16">
        <v>595</v>
      </c>
      <c r="L147" s="16">
        <v>662</v>
      </c>
      <c r="M147" s="16">
        <v>646</v>
      </c>
      <c r="N147" s="16">
        <v>722</v>
      </c>
      <c r="O147" s="16">
        <v>633</v>
      </c>
      <c r="P147" s="16">
        <f>SUM(I147:O147)</f>
        <v>4414</v>
      </c>
      <c r="Q147" s="17">
        <f t="shared" si="2"/>
        <v>70.219535475660194</v>
      </c>
    </row>
    <row r="148" spans="1:17" x14ac:dyDescent="0.25">
      <c r="A148" s="36">
        <v>142</v>
      </c>
      <c r="B148" s="14" t="s">
        <v>89</v>
      </c>
      <c r="C148" s="15" t="s">
        <v>99</v>
      </c>
      <c r="D148" s="14" t="s">
        <v>32</v>
      </c>
      <c r="E148" s="14">
        <v>3782</v>
      </c>
      <c r="F148" s="14" t="s">
        <v>79</v>
      </c>
      <c r="G148" s="14" t="s">
        <v>42</v>
      </c>
      <c r="H148" s="14">
        <v>7037827</v>
      </c>
      <c r="I148" s="16">
        <v>560</v>
      </c>
      <c r="J148" s="16">
        <v>654</v>
      </c>
      <c r="K148" s="16">
        <v>635</v>
      </c>
      <c r="L148" s="16">
        <v>689</v>
      </c>
      <c r="M148" s="16">
        <v>600</v>
      </c>
      <c r="N148" s="16">
        <v>725</v>
      </c>
      <c r="O148" s="16">
        <v>544</v>
      </c>
      <c r="P148" s="16">
        <f>SUM(I148:O148)</f>
        <v>4407</v>
      </c>
      <c r="Q148" s="17">
        <f t="shared" si="2"/>
        <v>70.108176901049958</v>
      </c>
    </row>
    <row r="149" spans="1:17" x14ac:dyDescent="0.25">
      <c r="A149" s="14">
        <v>143</v>
      </c>
      <c r="B149" s="14" t="s">
        <v>89</v>
      </c>
      <c r="C149" s="15" t="s">
        <v>228</v>
      </c>
      <c r="D149" s="14" t="s">
        <v>218</v>
      </c>
      <c r="E149" s="14">
        <v>3923</v>
      </c>
      <c r="F149" s="14" t="s">
        <v>79</v>
      </c>
      <c r="G149" s="14" t="s">
        <v>42</v>
      </c>
      <c r="H149" s="14">
        <v>7039239</v>
      </c>
      <c r="I149" s="16">
        <v>657</v>
      </c>
      <c r="J149" s="16">
        <v>616</v>
      </c>
      <c r="K149" s="16">
        <v>540</v>
      </c>
      <c r="L149" s="16">
        <v>695</v>
      </c>
      <c r="M149" s="16">
        <v>650</v>
      </c>
      <c r="N149" s="16">
        <v>573</v>
      </c>
      <c r="O149" s="16">
        <v>634</v>
      </c>
      <c r="P149" s="16">
        <f>SUM(I149:O149)</f>
        <v>4365</v>
      </c>
      <c r="Q149" s="17">
        <f t="shared" si="2"/>
        <v>69.440025453388486</v>
      </c>
    </row>
    <row r="150" spans="1:17" x14ac:dyDescent="0.25">
      <c r="A150" s="14">
        <v>144</v>
      </c>
      <c r="B150" s="14" t="s">
        <v>64</v>
      </c>
      <c r="C150" s="15" t="s">
        <v>217</v>
      </c>
      <c r="D150" s="14" t="s">
        <v>218</v>
      </c>
      <c r="E150" s="14">
        <v>3927</v>
      </c>
      <c r="F150" s="14" t="s">
        <v>79</v>
      </c>
      <c r="G150" s="14" t="s">
        <v>23</v>
      </c>
      <c r="H150" s="14">
        <v>7039274</v>
      </c>
      <c r="I150" s="16">
        <v>675</v>
      </c>
      <c r="J150" s="16">
        <v>655</v>
      </c>
      <c r="K150" s="16">
        <v>620</v>
      </c>
      <c r="L150" s="16">
        <v>708</v>
      </c>
      <c r="M150" s="16">
        <v>558</v>
      </c>
      <c r="N150" s="16">
        <v>606</v>
      </c>
      <c r="O150" s="16">
        <v>522</v>
      </c>
      <c r="P150" s="16">
        <f>SUM(I150:O150)</f>
        <v>4344</v>
      </c>
      <c r="Q150" s="17">
        <f t="shared" si="2"/>
        <v>69.10594972955775</v>
      </c>
    </row>
    <row r="151" spans="1:17" x14ac:dyDescent="0.25">
      <c r="A151" s="36">
        <v>145</v>
      </c>
      <c r="B151" s="14" t="s">
        <v>118</v>
      </c>
      <c r="C151" s="15" t="s">
        <v>120</v>
      </c>
      <c r="D151" s="14" t="s">
        <v>32</v>
      </c>
      <c r="E151" s="14">
        <v>5362</v>
      </c>
      <c r="F151" s="14" t="s">
        <v>42</v>
      </c>
      <c r="G151" s="14" t="s">
        <v>42</v>
      </c>
      <c r="H151" s="14">
        <v>7053627</v>
      </c>
      <c r="I151" s="16">
        <v>670</v>
      </c>
      <c r="J151" s="16">
        <v>514</v>
      </c>
      <c r="K151" s="16">
        <v>524</v>
      </c>
      <c r="L151" s="16">
        <v>674</v>
      </c>
      <c r="M151" s="16">
        <v>588</v>
      </c>
      <c r="N151" s="16">
        <v>681</v>
      </c>
      <c r="O151" s="16">
        <v>660</v>
      </c>
      <c r="P151" s="16">
        <f>SUM(I151:O151)</f>
        <v>4311</v>
      </c>
      <c r="Q151" s="17">
        <f t="shared" si="2"/>
        <v>68.580973592109444</v>
      </c>
    </row>
    <row r="152" spans="1:17" x14ac:dyDescent="0.25">
      <c r="A152" s="14">
        <v>146</v>
      </c>
      <c r="B152" s="14" t="s">
        <v>89</v>
      </c>
      <c r="C152" s="15" t="s">
        <v>110</v>
      </c>
      <c r="D152" s="14" t="s">
        <v>80</v>
      </c>
      <c r="E152" s="14">
        <v>4397</v>
      </c>
      <c r="F152" s="14" t="s">
        <v>79</v>
      </c>
      <c r="G152" s="14" t="s">
        <v>23</v>
      </c>
      <c r="H152" s="14">
        <v>7043977</v>
      </c>
      <c r="I152" s="16">
        <v>673</v>
      </c>
      <c r="J152" s="16">
        <v>622</v>
      </c>
      <c r="K152" s="16">
        <v>559</v>
      </c>
      <c r="L152" s="16">
        <v>586</v>
      </c>
      <c r="M152" s="16">
        <v>549</v>
      </c>
      <c r="N152" s="16">
        <v>762</v>
      </c>
      <c r="O152" s="16">
        <v>554</v>
      </c>
      <c r="P152" s="16">
        <f>SUM(I152:O152)</f>
        <v>4305</v>
      </c>
      <c r="Q152" s="17">
        <f t="shared" si="2"/>
        <v>68.485523385300667</v>
      </c>
    </row>
    <row r="153" spans="1:17" x14ac:dyDescent="0.25">
      <c r="A153" s="14">
        <v>147</v>
      </c>
      <c r="B153" s="14" t="s">
        <v>122</v>
      </c>
      <c r="C153" s="15" t="s">
        <v>230</v>
      </c>
      <c r="D153" s="14" t="s">
        <v>93</v>
      </c>
      <c r="E153" s="14">
        <v>5540</v>
      </c>
      <c r="F153" s="14" t="s">
        <v>42</v>
      </c>
      <c r="G153" s="14" t="s">
        <v>23</v>
      </c>
      <c r="H153" s="14">
        <v>7055401</v>
      </c>
      <c r="I153" s="16">
        <v>550</v>
      </c>
      <c r="J153" s="16">
        <v>615</v>
      </c>
      <c r="K153" s="16">
        <v>603</v>
      </c>
      <c r="L153" s="16">
        <v>593</v>
      </c>
      <c r="M153" s="16">
        <v>593</v>
      </c>
      <c r="N153" s="16">
        <v>728</v>
      </c>
      <c r="O153" s="16">
        <v>611</v>
      </c>
      <c r="P153" s="16">
        <f>SUM(I153:O153)</f>
        <v>4293</v>
      </c>
      <c r="Q153" s="17">
        <f t="shared" si="2"/>
        <v>68.294622971683111</v>
      </c>
    </row>
    <row r="154" spans="1:17" x14ac:dyDescent="0.25">
      <c r="A154" s="36">
        <v>148</v>
      </c>
      <c r="B154" s="14" t="s">
        <v>89</v>
      </c>
      <c r="C154" s="15" t="s">
        <v>109</v>
      </c>
      <c r="D154" s="14" t="s">
        <v>47</v>
      </c>
      <c r="E154" s="14">
        <v>4730</v>
      </c>
      <c r="F154" s="14" t="s">
        <v>79</v>
      </c>
      <c r="G154" s="14" t="s">
        <v>23</v>
      </c>
      <c r="H154" s="14">
        <v>7047308</v>
      </c>
      <c r="I154" s="16">
        <v>579</v>
      </c>
      <c r="J154" s="16">
        <v>615</v>
      </c>
      <c r="K154" s="16">
        <v>717</v>
      </c>
      <c r="L154" s="16">
        <v>615</v>
      </c>
      <c r="M154" s="16">
        <v>525</v>
      </c>
      <c r="N154" s="16">
        <v>677</v>
      </c>
      <c r="O154" s="16">
        <v>558</v>
      </c>
      <c r="P154" s="16">
        <f>SUM(I154:O154)</f>
        <v>4286</v>
      </c>
      <c r="Q154" s="17">
        <f t="shared" si="2"/>
        <v>68.183264397072861</v>
      </c>
    </row>
    <row r="155" spans="1:17" x14ac:dyDescent="0.25">
      <c r="A155" s="14">
        <v>149</v>
      </c>
      <c r="B155" s="14" t="s">
        <v>89</v>
      </c>
      <c r="C155" s="15" t="s">
        <v>131</v>
      </c>
      <c r="D155" s="14" t="s">
        <v>53</v>
      </c>
      <c r="E155" s="14">
        <v>4570</v>
      </c>
      <c r="F155" s="14" t="s">
        <v>79</v>
      </c>
      <c r="G155" s="14" t="s">
        <v>42</v>
      </c>
      <c r="H155" s="14">
        <v>7045705</v>
      </c>
      <c r="I155" s="16">
        <v>649</v>
      </c>
      <c r="J155" s="16">
        <v>624</v>
      </c>
      <c r="K155" s="16">
        <v>582</v>
      </c>
      <c r="L155" s="16">
        <v>696</v>
      </c>
      <c r="M155" s="16">
        <v>492</v>
      </c>
      <c r="N155" s="16">
        <v>739</v>
      </c>
      <c r="O155" s="16">
        <v>502</v>
      </c>
      <c r="P155" s="16">
        <f>SUM(I155:O155)</f>
        <v>4284</v>
      </c>
      <c r="Q155" s="17">
        <f t="shared" si="2"/>
        <v>68.15144766146993</v>
      </c>
    </row>
    <row r="156" spans="1:17" x14ac:dyDescent="0.25">
      <c r="A156" s="14">
        <v>150</v>
      </c>
      <c r="B156" s="14" t="s">
        <v>89</v>
      </c>
      <c r="C156" s="15" t="s">
        <v>227</v>
      </c>
      <c r="D156" s="14" t="s">
        <v>218</v>
      </c>
      <c r="E156" s="14">
        <v>4564</v>
      </c>
      <c r="F156" s="14" t="s">
        <v>79</v>
      </c>
      <c r="G156" s="14" t="s">
        <v>23</v>
      </c>
      <c r="H156" s="14">
        <v>7045648</v>
      </c>
      <c r="I156" s="16">
        <v>734</v>
      </c>
      <c r="J156" s="16">
        <v>578</v>
      </c>
      <c r="K156" s="16">
        <v>559</v>
      </c>
      <c r="L156" s="16">
        <v>650</v>
      </c>
      <c r="M156" s="16">
        <v>571</v>
      </c>
      <c r="N156" s="16">
        <v>577</v>
      </c>
      <c r="O156" s="16">
        <v>526</v>
      </c>
      <c r="P156" s="16">
        <f>SUM(I156:O156)</f>
        <v>4195</v>
      </c>
      <c r="Q156" s="17">
        <f t="shared" si="2"/>
        <v>66.735602927139681</v>
      </c>
    </row>
    <row r="157" spans="1:17" x14ac:dyDescent="0.25">
      <c r="A157" s="36">
        <v>151</v>
      </c>
      <c r="B157" s="14" t="s">
        <v>34</v>
      </c>
      <c r="C157" s="15" t="s">
        <v>103</v>
      </c>
      <c r="D157" s="14" t="s">
        <v>53</v>
      </c>
      <c r="E157" s="14">
        <v>3089</v>
      </c>
      <c r="F157" s="14" t="s">
        <v>37</v>
      </c>
      <c r="G157" s="14" t="s">
        <v>42</v>
      </c>
      <c r="H157" s="14">
        <v>7030893</v>
      </c>
      <c r="I157" s="16">
        <v>756</v>
      </c>
      <c r="J157" s="16">
        <v>733</v>
      </c>
      <c r="K157" s="16">
        <v>636</v>
      </c>
      <c r="L157" s="16"/>
      <c r="M157" s="16">
        <v>649</v>
      </c>
      <c r="N157" s="16">
        <v>748</v>
      </c>
      <c r="O157" s="16">
        <v>630</v>
      </c>
      <c r="P157" s="16"/>
      <c r="Q157" s="17"/>
    </row>
    <row r="158" spans="1:17" x14ac:dyDescent="0.25">
      <c r="A158" s="14">
        <v>152</v>
      </c>
      <c r="B158" s="14" t="s">
        <v>118</v>
      </c>
      <c r="C158" s="15" t="s">
        <v>126</v>
      </c>
      <c r="D158" s="14" t="s">
        <v>53</v>
      </c>
      <c r="E158" s="14">
        <v>5416</v>
      </c>
      <c r="F158" s="14" t="s">
        <v>42</v>
      </c>
      <c r="G158" s="14" t="s">
        <v>42</v>
      </c>
      <c r="H158" s="14">
        <v>7054165</v>
      </c>
      <c r="I158" s="16">
        <v>605</v>
      </c>
      <c r="J158" s="16">
        <v>555</v>
      </c>
      <c r="K158" s="16">
        <v>479</v>
      </c>
      <c r="L158" s="16">
        <v>642</v>
      </c>
      <c r="M158" s="16">
        <v>494</v>
      </c>
      <c r="N158" s="16">
        <v>706</v>
      </c>
      <c r="O158" s="16">
        <v>570</v>
      </c>
      <c r="P158" s="16">
        <f>SUM(I158:O158)</f>
        <v>4051</v>
      </c>
      <c r="Q158" s="17">
        <f t="shared" si="2"/>
        <v>64.444797963728917</v>
      </c>
    </row>
    <row r="159" spans="1:17" x14ac:dyDescent="0.25">
      <c r="A159" s="14">
        <v>153</v>
      </c>
      <c r="B159" s="14" t="s">
        <v>118</v>
      </c>
      <c r="C159" s="15" t="s">
        <v>231</v>
      </c>
      <c r="D159" s="14" t="s">
        <v>60</v>
      </c>
      <c r="E159" s="14">
        <v>4909</v>
      </c>
      <c r="F159" s="14" t="s">
        <v>42</v>
      </c>
      <c r="G159" s="14" t="s">
        <v>42</v>
      </c>
      <c r="H159" s="14">
        <v>7049093</v>
      </c>
      <c r="I159" s="16">
        <v>588</v>
      </c>
      <c r="J159" s="16">
        <v>488</v>
      </c>
      <c r="K159" s="16">
        <v>519</v>
      </c>
      <c r="L159" s="16">
        <v>637</v>
      </c>
      <c r="M159" s="16">
        <v>573</v>
      </c>
      <c r="N159" s="16">
        <v>682</v>
      </c>
      <c r="O159" s="16">
        <v>540</v>
      </c>
      <c r="P159" s="16">
        <f>SUM(I159:O159)</f>
        <v>4027</v>
      </c>
      <c r="Q159" s="17">
        <f t="shared" si="2"/>
        <v>64.062997136493792</v>
      </c>
    </row>
    <row r="160" spans="1:17" x14ac:dyDescent="0.25">
      <c r="A160" s="36">
        <v>154</v>
      </c>
      <c r="B160" s="14" t="s">
        <v>111</v>
      </c>
      <c r="C160" s="15" t="s">
        <v>234</v>
      </c>
      <c r="D160" s="14" t="s">
        <v>144</v>
      </c>
      <c r="E160" s="14">
        <v>4490</v>
      </c>
      <c r="F160" s="14" t="s">
        <v>42</v>
      </c>
      <c r="G160" s="14" t="s">
        <v>3</v>
      </c>
      <c r="H160" s="14">
        <v>7044908</v>
      </c>
      <c r="I160" s="16">
        <v>564</v>
      </c>
      <c r="J160" s="16">
        <v>471</v>
      </c>
      <c r="K160" s="16">
        <v>548</v>
      </c>
      <c r="L160" s="16">
        <v>536</v>
      </c>
      <c r="M160" s="16">
        <v>502</v>
      </c>
      <c r="N160" s="16">
        <v>631</v>
      </c>
      <c r="O160" s="16">
        <v>534</v>
      </c>
      <c r="P160" s="16">
        <f>SUM(I160:O160)</f>
        <v>3786</v>
      </c>
      <c r="Q160" s="17">
        <f t="shared" si="2"/>
        <v>60.229080496341076</v>
      </c>
    </row>
    <row r="161" spans="1:17" x14ac:dyDescent="0.25">
      <c r="A161" s="14">
        <v>155</v>
      </c>
      <c r="B161" s="14" t="s">
        <v>111</v>
      </c>
      <c r="C161" s="15" t="s">
        <v>232</v>
      </c>
      <c r="D161" s="14" t="s">
        <v>233</v>
      </c>
      <c r="E161" s="14">
        <v>5392</v>
      </c>
      <c r="F161" s="14" t="s">
        <v>42</v>
      </c>
      <c r="G161" s="14" t="s">
        <v>23</v>
      </c>
      <c r="H161" s="14">
        <v>7053921</v>
      </c>
      <c r="I161" s="16">
        <v>544</v>
      </c>
      <c r="J161" s="16">
        <v>477</v>
      </c>
      <c r="K161" s="16">
        <v>565</v>
      </c>
      <c r="L161" s="16">
        <v>596</v>
      </c>
      <c r="M161" s="16">
        <v>480</v>
      </c>
      <c r="N161" s="16">
        <v>536</v>
      </c>
      <c r="O161" s="16">
        <v>509</v>
      </c>
      <c r="P161" s="16">
        <f>SUM(I161:O161)</f>
        <v>3707</v>
      </c>
      <c r="Q161" s="17">
        <f t="shared" si="2"/>
        <v>58.972319440025451</v>
      </c>
    </row>
    <row r="162" spans="1:17" x14ac:dyDescent="0.25">
      <c r="A162" s="14">
        <v>156</v>
      </c>
      <c r="B162" s="14" t="s">
        <v>66</v>
      </c>
      <c r="C162" s="15" t="s">
        <v>238</v>
      </c>
      <c r="D162" s="14" t="s">
        <v>52</v>
      </c>
      <c r="E162" s="14">
        <v>340</v>
      </c>
      <c r="F162" s="14" t="s">
        <v>46</v>
      </c>
      <c r="G162" s="14" t="s">
        <v>23</v>
      </c>
      <c r="H162" s="14">
        <v>7003408</v>
      </c>
      <c r="I162" s="16"/>
      <c r="J162" s="16"/>
      <c r="K162" s="16">
        <v>741</v>
      </c>
      <c r="L162" s="16">
        <v>808</v>
      </c>
      <c r="M162" s="16">
        <v>641</v>
      </c>
      <c r="N162" s="16">
        <v>734</v>
      </c>
      <c r="O162" s="16">
        <v>677</v>
      </c>
      <c r="P162" s="16"/>
      <c r="Q162" s="17"/>
    </row>
    <row r="163" spans="1:17" x14ac:dyDescent="0.25">
      <c r="A163" s="36">
        <v>157</v>
      </c>
      <c r="B163" s="14" t="s">
        <v>118</v>
      </c>
      <c r="C163" s="15" t="s">
        <v>124</v>
      </c>
      <c r="D163" s="14" t="s">
        <v>18</v>
      </c>
      <c r="E163" s="14">
        <v>4174</v>
      </c>
      <c r="F163" s="14" t="s">
        <v>42</v>
      </c>
      <c r="G163" s="14" t="s">
        <v>42</v>
      </c>
      <c r="H163" s="14">
        <v>7041744</v>
      </c>
      <c r="I163" s="16">
        <v>572</v>
      </c>
      <c r="J163" s="16">
        <v>364</v>
      </c>
      <c r="K163" s="16">
        <v>443</v>
      </c>
      <c r="L163" s="16">
        <v>564</v>
      </c>
      <c r="M163" s="16">
        <v>552</v>
      </c>
      <c r="N163" s="16">
        <v>563</v>
      </c>
      <c r="O163" s="16">
        <v>520</v>
      </c>
      <c r="P163" s="16">
        <f>SUM(I163:O163)</f>
        <v>3578</v>
      </c>
      <c r="Q163" s="17">
        <f t="shared" si="2"/>
        <v>56.920139993636653</v>
      </c>
    </row>
    <row r="164" spans="1:17" x14ac:dyDescent="0.25">
      <c r="A164" s="14">
        <v>158</v>
      </c>
      <c r="B164" s="14" t="s">
        <v>118</v>
      </c>
      <c r="C164" s="15" t="s">
        <v>236</v>
      </c>
      <c r="D164" s="14" t="s">
        <v>97</v>
      </c>
      <c r="E164" s="14">
        <v>5032</v>
      </c>
      <c r="F164" s="14" t="s">
        <v>42</v>
      </c>
      <c r="G164" s="14" t="s">
        <v>42</v>
      </c>
      <c r="H164" s="14">
        <v>7050327</v>
      </c>
      <c r="I164" s="16">
        <v>449</v>
      </c>
      <c r="J164" s="16">
        <v>418</v>
      </c>
      <c r="K164" s="16">
        <v>397</v>
      </c>
      <c r="L164" s="16">
        <v>486</v>
      </c>
      <c r="M164" s="16">
        <v>497</v>
      </c>
      <c r="N164" s="16">
        <v>525</v>
      </c>
      <c r="O164" s="16">
        <v>479</v>
      </c>
      <c r="P164" s="16">
        <f>SUM(I164:O164)</f>
        <v>3251</v>
      </c>
      <c r="Q164" s="17">
        <f t="shared" si="2"/>
        <v>51.71810372255807</v>
      </c>
    </row>
    <row r="165" spans="1:17" x14ac:dyDescent="0.25">
      <c r="A165" s="14">
        <v>159</v>
      </c>
      <c r="B165" s="14" t="s">
        <v>122</v>
      </c>
      <c r="C165" s="15" t="s">
        <v>235</v>
      </c>
      <c r="D165" s="14" t="s">
        <v>135</v>
      </c>
      <c r="E165" s="14">
        <v>5639</v>
      </c>
      <c r="F165" s="14" t="s">
        <v>119</v>
      </c>
      <c r="G165" s="14" t="s">
        <v>23</v>
      </c>
      <c r="H165" s="14">
        <v>7056398</v>
      </c>
      <c r="I165" s="16">
        <v>436</v>
      </c>
      <c r="J165" s="16">
        <v>462</v>
      </c>
      <c r="K165" s="16">
        <v>451</v>
      </c>
      <c r="L165" s="16">
        <v>509</v>
      </c>
      <c r="M165" s="16">
        <v>455</v>
      </c>
      <c r="N165" s="16">
        <v>466</v>
      </c>
      <c r="O165" s="16">
        <v>381</v>
      </c>
      <c r="P165" s="16">
        <f>SUM(I165:O165)</f>
        <v>3160</v>
      </c>
      <c r="Q165" s="17">
        <f t="shared" si="2"/>
        <v>50.270442252624882</v>
      </c>
    </row>
    <row r="166" spans="1:17" x14ac:dyDescent="0.25">
      <c r="A166" s="36">
        <v>160</v>
      </c>
      <c r="B166" s="14" t="s">
        <v>34</v>
      </c>
      <c r="C166" s="15" t="s">
        <v>162</v>
      </c>
      <c r="D166" s="14" t="s">
        <v>153</v>
      </c>
      <c r="E166" s="14">
        <v>5144</v>
      </c>
      <c r="F166" s="14" t="s">
        <v>37</v>
      </c>
      <c r="G166" s="14" t="s">
        <v>23</v>
      </c>
      <c r="H166" s="14">
        <v>7051449</v>
      </c>
      <c r="I166" s="16">
        <v>764</v>
      </c>
      <c r="J166" s="16">
        <v>764</v>
      </c>
      <c r="K166" s="16">
        <v>789</v>
      </c>
      <c r="L166" s="16">
        <v>732</v>
      </c>
      <c r="M166" s="16"/>
      <c r="N166" s="16"/>
      <c r="O166" s="16"/>
      <c r="P166" s="16"/>
      <c r="Q166" s="17"/>
    </row>
    <row r="167" spans="1:17" x14ac:dyDescent="0.25">
      <c r="A167" s="14">
        <v>161</v>
      </c>
      <c r="B167" s="14" t="s">
        <v>122</v>
      </c>
      <c r="C167" s="15" t="s">
        <v>237</v>
      </c>
      <c r="D167" s="14" t="s">
        <v>27</v>
      </c>
      <c r="E167" s="14">
        <v>5727</v>
      </c>
      <c r="F167" s="14" t="s">
        <v>119</v>
      </c>
      <c r="G167" s="14" t="s">
        <v>42</v>
      </c>
      <c r="H167" s="14">
        <v>7057274</v>
      </c>
      <c r="I167" s="16">
        <v>418</v>
      </c>
      <c r="J167" s="16">
        <v>449</v>
      </c>
      <c r="K167" s="16">
        <v>404</v>
      </c>
      <c r="L167" s="16">
        <v>379</v>
      </c>
      <c r="M167" s="16">
        <v>487</v>
      </c>
      <c r="N167" s="16">
        <v>435</v>
      </c>
      <c r="O167" s="16">
        <v>394</v>
      </c>
      <c r="P167" s="16">
        <f>SUM(I167:O167)</f>
        <v>2966</v>
      </c>
      <c r="Q167" s="17">
        <f t="shared" si="2"/>
        <v>47.184218899140951</v>
      </c>
    </row>
    <row r="168" spans="1:17" x14ac:dyDescent="0.25">
      <c r="A168" s="14">
        <v>162</v>
      </c>
      <c r="B168" s="14" t="s">
        <v>118</v>
      </c>
      <c r="C168" s="15" t="s">
        <v>215</v>
      </c>
      <c r="D168" s="14" t="s">
        <v>102</v>
      </c>
      <c r="E168" s="14">
        <v>3471</v>
      </c>
      <c r="F168" s="14" t="s">
        <v>42</v>
      </c>
      <c r="G168" s="14" t="s">
        <v>23</v>
      </c>
      <c r="H168" s="14">
        <v>7034718</v>
      </c>
      <c r="I168" s="16">
        <v>693</v>
      </c>
      <c r="J168" s="16">
        <v>594</v>
      </c>
      <c r="K168" s="16">
        <v>629</v>
      </c>
      <c r="L168" s="16">
        <v>795</v>
      </c>
      <c r="M168" s="16"/>
      <c r="N168" s="16"/>
      <c r="O168" s="16"/>
      <c r="P168" s="16"/>
      <c r="Q168" s="17"/>
    </row>
    <row r="169" spans="1:17" x14ac:dyDescent="0.25">
      <c r="A169" s="36">
        <v>163</v>
      </c>
      <c r="B169" s="14" t="s">
        <v>44</v>
      </c>
      <c r="C169" s="15" t="s">
        <v>239</v>
      </c>
      <c r="D169" s="14" t="s">
        <v>54</v>
      </c>
      <c r="E169" s="14">
        <v>3136</v>
      </c>
      <c r="F169" s="14" t="s">
        <v>46</v>
      </c>
      <c r="G169" s="14" t="s">
        <v>42</v>
      </c>
      <c r="H169" s="14">
        <v>7031363</v>
      </c>
      <c r="I169" s="16">
        <v>673</v>
      </c>
      <c r="J169" s="16">
        <v>689</v>
      </c>
      <c r="K169" s="16"/>
      <c r="L169" s="16"/>
      <c r="M169" s="16"/>
      <c r="N169" s="16"/>
      <c r="O169" s="16"/>
      <c r="P169" s="16"/>
      <c r="Q169" s="17"/>
    </row>
    <row r="170" spans="1:17" x14ac:dyDescent="0.25">
      <c r="Q170" s="28"/>
    </row>
    <row r="171" spans="1:17" x14ac:dyDescent="0.25">
      <c r="Q171" s="28"/>
    </row>
  </sheetData>
  <sortState xmlns:xlrd2="http://schemas.microsoft.com/office/spreadsheetml/2017/richdata2" ref="B9:Q169">
    <sortCondition descending="1" ref="P9:P169"/>
  </sortState>
  <pageMargins left="0.70866141732283472" right="0.70866141732283472" top="0.55118110236220474" bottom="0.55118110236220474" header="0.31496062992125984" footer="0.31496062992125984"/>
  <pageSetup scale="64" fitToHeight="0" orientation="portrait" verticalDpi="0" r:id="rId1"/>
  <headerFooter>
    <oddFooter>&amp;RPage &amp;P de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2</vt:i4>
      </vt:variant>
    </vt:vector>
  </HeadingPairs>
  <TitlesOfParts>
    <vt:vector size="3" baseType="lpstr">
      <vt:lpstr>Tournoi4P_Temp</vt:lpstr>
      <vt:lpstr>Tournoi4P_Temp!Impression_des_titres</vt:lpstr>
      <vt:lpstr>Tournoi4P_Temp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Marcelle</dc:creator>
  <cp:lastModifiedBy>Pierre Grimard</cp:lastModifiedBy>
  <cp:lastPrinted>2022-07-06T14:48:03Z</cp:lastPrinted>
  <dcterms:created xsi:type="dcterms:W3CDTF">2017-06-12T14:11:15Z</dcterms:created>
  <dcterms:modified xsi:type="dcterms:W3CDTF">2022-07-06T14:51:33Z</dcterms:modified>
</cp:coreProperties>
</file>